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9"/>
  <workbookPr showInkAnnotation="0" autoCompressPictures="0"/>
  <mc:AlternateContent xmlns:mc="http://schemas.openxmlformats.org/markup-compatibility/2006">
    <mc:Choice Requires="x15">
      <x15ac:absPath xmlns:x15ac="http://schemas.microsoft.com/office/spreadsheetml/2010/11/ac" url="N:\International\Faculty-Led Program Info\FLP Forms\Fact Sheets\"/>
    </mc:Choice>
  </mc:AlternateContent>
  <xr:revisionPtr revIDLastSave="0" documentId="13_ncr:1_{71F0CFDF-0F63-4E9B-8BC7-BB4211C0310C}" xr6:coauthVersionLast="36" xr6:coauthVersionMax="36" xr10:uidLastSave="{00000000-0000-0000-0000-000000000000}"/>
  <bookViews>
    <workbookView xWindow="0" yWindow="0" windowWidth="20490" windowHeight="7545" tabRatio="500" xr2:uid="{00000000-000D-0000-FFFF-FFFF00000000}"/>
  </bookViews>
  <sheets>
    <sheet name="Sheet1" sheetId="1" r:id="rId1"/>
  </sheets>
  <definedNames>
    <definedName name="_xlnm.Print_Area" localSheetId="0">Sheet1!$A$1:$I$89</definedName>
  </definedNames>
  <calcPr calcId="191029"/>
  <extLst>
    <ext xmlns:mx="http://schemas.microsoft.com/office/mac/excel/2008/main" uri="{7523E5D3-25F3-A5E0-1632-64F254C22452}">
      <mx:ArchID Flags="2"/>
    </ext>
  </extLst>
</workbook>
</file>

<file path=xl/calcChain.xml><?xml version="1.0" encoding="utf-8"?>
<calcChain xmlns="http://schemas.openxmlformats.org/spreadsheetml/2006/main">
  <c r="B21" i="1" l="1"/>
  <c r="B19" i="1"/>
  <c r="B64" i="1" l="1"/>
  <c r="B65" i="1" s="1"/>
  <c r="B73" i="1"/>
  <c r="B74" i="1" s="1"/>
  <c r="B51" i="1"/>
  <c r="B22" i="1" s="1"/>
  <c r="G73" i="1"/>
  <c r="G74" i="1" s="1"/>
  <c r="B44" i="1"/>
  <c r="B75" i="1" l="1"/>
  <c r="B76" i="1" s="1"/>
  <c r="B77" i="1" s="1"/>
  <c r="G75" i="1"/>
  <c r="B78" i="1" l="1"/>
</calcChain>
</file>

<file path=xl/sharedStrings.xml><?xml version="1.0" encoding="utf-8"?>
<sst xmlns="http://schemas.openxmlformats.org/spreadsheetml/2006/main" count="156" uniqueCount="138">
  <si>
    <t>Exact Program Dates</t>
  </si>
  <si>
    <t>Program Country/Cities</t>
  </si>
  <si>
    <t xml:space="preserve">    Tuition - Partner University </t>
  </si>
  <si>
    <t xml:space="preserve">    Meals (where applicable)</t>
  </si>
  <si>
    <t xml:space="preserve">Deduct meals provided by program provider or partner university.  </t>
  </si>
  <si>
    <t xml:space="preserve">    Airfare</t>
  </si>
  <si>
    <t xml:space="preserve">    Other (please specify)</t>
  </si>
  <si>
    <t xml:space="preserve">    Meals</t>
  </si>
  <si>
    <t xml:space="preserve">    Other </t>
  </si>
  <si>
    <t>FINANCIAL WORKSHEET</t>
  </si>
  <si>
    <t>Airfare</t>
  </si>
  <si>
    <t>UMW Tuition Charged?</t>
  </si>
  <si>
    <t xml:space="preserve">If yes, for which courses?  </t>
  </si>
  <si>
    <t xml:space="preserve"> -56406-99950</t>
  </si>
  <si>
    <t>Non-Refundable Deposit</t>
  </si>
  <si>
    <t>Abroad Provider Program Fee</t>
  </si>
  <si>
    <t>For foreign tuition payments only. If students will be paying UMW tuition, leave blank.</t>
  </si>
  <si>
    <t>Housing/Lodging</t>
  </si>
  <si>
    <t>Entry Visa(s)</t>
  </si>
  <si>
    <t>Subtotal Student Expense</t>
  </si>
  <si>
    <t>Insurance</t>
  </si>
  <si>
    <t>Study Abroad Fee</t>
  </si>
  <si>
    <t>Total Expenses Per Director</t>
  </si>
  <si>
    <t>Total Director Expenses</t>
  </si>
  <si>
    <t>Faculty Expenses + Faculty Compensation + FICA</t>
  </si>
  <si>
    <t>Total Faculty Cost</t>
  </si>
  <si>
    <t>New programs must establish a FOAPAL upon approval.</t>
  </si>
  <si>
    <t>Main Program Name</t>
  </si>
  <si>
    <t>Main Program Course(s)</t>
  </si>
  <si>
    <t>FACULTY DIRECTOR EXPENSES ($USD, per person)</t>
  </si>
  <si>
    <t>FACULTY DIRECTOR COMPENSATION</t>
  </si>
  <si>
    <t>PROGRAM EXPENSE PER STUDENT ($USD) - Base Program (Track 1)</t>
  </si>
  <si>
    <t>Abroad Provider Fee</t>
  </si>
  <si>
    <t>Faculty Cell Phone/Internet Access</t>
  </si>
  <si>
    <t>Faculty Director</t>
  </si>
  <si>
    <t>Ofc Phone</t>
  </si>
  <si>
    <t>Cell</t>
  </si>
  <si>
    <t># Credits</t>
  </si>
  <si>
    <t>Program Balance</t>
  </si>
  <si>
    <t>Email</t>
  </si>
  <si>
    <t>Transfer Credit Offered?</t>
  </si>
  <si>
    <t>PROGRAM INFORMATION</t>
  </si>
  <si>
    <t>Program Name</t>
  </si>
  <si>
    <t>Credit Granting Institution</t>
  </si>
  <si>
    <t>Resident Director Stipend</t>
  </si>
  <si>
    <t>Co-Resident Director Stipend</t>
  </si>
  <si>
    <t>Subtotal Program-Based Stipends</t>
  </si>
  <si>
    <t>COMPENSATION FROM PROGRAM FEES</t>
  </si>
  <si>
    <t>Total Faculty Cost Divided Per Student</t>
  </si>
  <si>
    <t>Director Teaching Stipend</t>
  </si>
  <si>
    <t>Co-Director Teaching Stipend</t>
  </si>
  <si>
    <t>FICA (7.65%)</t>
  </si>
  <si>
    <t xml:space="preserve">Co-Director Teaching Stipend from UMW Course </t>
  </si>
  <si>
    <t>Director Teaching Stipend from UMW Course</t>
  </si>
  <si>
    <t>APPROVALS - No program may be advertised or funds collected from students prior to approval by ALL signers listed below.  Please sign/date.</t>
  </si>
  <si>
    <t>Subtotal Total Tuition-Based Stipends</t>
  </si>
  <si>
    <t>List any Pre-Requisite(s)</t>
  </si>
  <si>
    <t>Summer Default Deadline</t>
  </si>
  <si>
    <t>TOTAL WITH OPTIONAL ADD-ONS</t>
  </si>
  <si>
    <t>TOTAL COST -  BASE PROGRAM</t>
  </si>
  <si>
    <t>Optional Add-On Course(s)</t>
  </si>
  <si>
    <t>Optional Add-On Program Name</t>
  </si>
  <si>
    <t>Partner Contact Person/Phone</t>
  </si>
  <si>
    <t>Spring Default Deadline</t>
  </si>
  <si>
    <t>PROGRAM FEE</t>
  </si>
  <si>
    <t>Supplemental Fee (Optional)</t>
  </si>
  <si>
    <t>Supplemental Program Fee</t>
  </si>
  <si>
    <t>Supplemental Tuition (Non-UMW)</t>
  </si>
  <si>
    <t xml:space="preserve">COMPENSATION FROM TUITION UMW TUITION REVENUE </t>
  </si>
  <si>
    <t>Supplemental Fee</t>
  </si>
  <si>
    <t>This fee covers any additional options available beyond the base program and is only charged if a student opts into the supplemental program. (Ex:  additional excursion or additional course offering).</t>
  </si>
  <si>
    <t>OPTIONAL  PROGRAM ADDITIONS</t>
  </si>
  <si>
    <r>
      <t xml:space="preserve">Include travel provider rate based on the </t>
    </r>
    <r>
      <rPr>
        <b/>
        <sz val="9"/>
        <color rgb="FF000000"/>
        <rFont val="Calibri"/>
        <family val="2"/>
        <scheme val="minor"/>
      </rPr>
      <t>minimum</t>
    </r>
    <r>
      <rPr>
        <sz val="9"/>
        <color rgb="FF000000"/>
        <rFont val="Calibri"/>
        <family val="2"/>
        <scheme val="minor"/>
      </rPr>
      <t xml:space="preserve"> number of students required.</t>
    </r>
  </si>
  <si>
    <t>_________ - _________</t>
  </si>
  <si>
    <t>Date of Birth</t>
  </si>
  <si>
    <t>Will Faculty Director(s) remain abroad after the program ends?</t>
  </si>
  <si>
    <t>Yes/No</t>
  </si>
  <si>
    <t>Include any excursion expenses not included by provider.</t>
  </si>
  <si>
    <t>Visas/Exit Taxes</t>
  </si>
  <si>
    <t>NOTE:  Compensation from UMW tuition is NOT included in program expense calculations. Minimum enrollment of seven students required for a UMW summer course to be offered.</t>
  </si>
  <si>
    <t>ADDITIONAL INFORMATION</t>
  </si>
  <si>
    <t xml:space="preserve">List any family members or non-students accompanying the program. </t>
  </si>
  <si>
    <r>
      <rPr>
        <b/>
        <sz val="9"/>
        <color rgb="FF000000"/>
        <rFont val="Helvetica"/>
      </rPr>
      <t>PROGRAM EXPENSE SUMMARY AND DEADLINES</t>
    </r>
    <r>
      <rPr>
        <sz val="9"/>
        <color rgb="FF000000"/>
        <rFont val="Helvetica"/>
      </rPr>
      <t xml:space="preserve"> (expense cells will automatically populate from worksheets on p. 2-3).</t>
    </r>
  </si>
  <si>
    <r>
      <t xml:space="preserve">Department Chair: </t>
    </r>
    <r>
      <rPr>
        <sz val="9"/>
        <color theme="1"/>
        <rFont val="Helvetica"/>
      </rPr>
      <t>Approves the program and agrees to ensure that associated UMW courses are offered for the appropriate term.</t>
    </r>
  </si>
  <si>
    <r>
      <t xml:space="preserve">CIE Director Signature: </t>
    </r>
    <r>
      <rPr>
        <sz val="9"/>
        <color theme="1"/>
        <rFont val="Helvetica"/>
      </rPr>
      <t>Approves the program and extends the full support and resources offered by CIE.</t>
    </r>
  </si>
  <si>
    <r>
      <t xml:space="preserve">Assoc. Vice President for Finance:  </t>
    </r>
    <r>
      <rPr>
        <sz val="9"/>
        <color theme="1"/>
        <rFont val="Helvetica"/>
      </rPr>
      <t>Approves the program and agrees to facilitate collection of program funds and oversee associated program accounts.</t>
    </r>
  </si>
  <si>
    <t>Payment Deadlines (if not default)</t>
  </si>
  <si>
    <t>Transportation</t>
  </si>
  <si>
    <t>Airport Shuttle or Parking</t>
  </si>
  <si>
    <t>Int'l Institution/Travel Provider</t>
  </si>
  <si>
    <t>Other (please specify)</t>
  </si>
  <si>
    <r>
      <t xml:space="preserve">Faculty Directors of UMW programs abroad are required to submit this signed form to the Center for International Education (CIE) in Lee Hall, Room 436 by </t>
    </r>
    <r>
      <rPr>
        <b/>
        <sz val="9"/>
        <color theme="1"/>
        <rFont val="Calibri"/>
        <family val="2"/>
        <scheme val="minor"/>
      </rPr>
      <t>May 15 of the year prior to travel for Winter or Spring Break programs and August 1 of the year prior to travel for Summer programs</t>
    </r>
    <r>
      <rPr>
        <sz val="9"/>
        <color theme="1"/>
        <rFont val="Calibri"/>
        <family val="2"/>
        <scheme val="minor"/>
      </rPr>
      <t xml:space="preserve">. Fact Sheets may be submitted for approval at any time up to the applicable deadline and early submissions are encouraged. Drafts may be submitted for review. </t>
    </r>
    <r>
      <rPr>
        <b/>
        <sz val="9"/>
        <color theme="1"/>
        <rFont val="Calibri"/>
        <family val="2"/>
        <scheme val="minor"/>
      </rPr>
      <t>To complete the form, click "Tab" to move through the document, supplying information as you go. Financial calculations will be made automatically.</t>
    </r>
  </si>
  <si>
    <t>Co-Director</t>
  </si>
  <si>
    <t>$20/week or part thereof per student.</t>
  </si>
  <si>
    <t>Director                                              Initial _________</t>
  </si>
  <si>
    <r>
      <t xml:space="preserve">Faculty Director: </t>
    </r>
    <r>
      <rPr>
        <sz val="9"/>
        <color theme="1"/>
        <rFont val="Helvetica"/>
      </rPr>
      <t>Agrees to facilitate the program according to the guidelines set forth in the UMW Faculty-Led Program Handbook. Also initial p. 3.</t>
    </r>
  </si>
  <si>
    <r>
      <t xml:space="preserve">Co-Director (if any): </t>
    </r>
    <r>
      <rPr>
        <sz val="9"/>
        <color theme="1"/>
        <rFont val="Helvetica"/>
      </rPr>
      <t>Agrees to facilitate the program according to the guidelines set forth in the UMW Faculty-Led Program Handbook. Also initial p. 3.</t>
    </r>
  </si>
  <si>
    <t>yes/no</t>
  </si>
  <si>
    <t>Director Name to Appear on UMW Finance Card:</t>
  </si>
  <si>
    <t>Co-Director Name to Appear on UMW Finance Card:</t>
  </si>
  <si>
    <t>Include only visas or taxes directly associated with program travel.</t>
  </si>
  <si>
    <t>Number of Directors Traveling</t>
  </si>
  <si>
    <t>Please use default deadlines unless program details require alternate dates.</t>
  </si>
  <si>
    <t>$30,000 credit limit</t>
  </si>
  <si>
    <r>
      <t xml:space="preserve">Provost: </t>
    </r>
    <r>
      <rPr>
        <sz val="9"/>
        <color theme="1"/>
        <rFont val="Helvetica"/>
      </rPr>
      <t xml:space="preserve"> Approves the program to be offered in the specified year on behalf of the University of Mary Washington.</t>
    </r>
  </si>
  <si>
    <r>
      <t xml:space="preserve">Minimum number of students required to make program viable. </t>
    </r>
    <r>
      <rPr>
        <sz val="9"/>
        <color rgb="FF000000"/>
        <rFont val="Calibri"/>
        <family val="2"/>
        <scheme val="minor"/>
      </rPr>
      <t>8</t>
    </r>
    <r>
      <rPr>
        <b/>
        <sz val="9"/>
        <color rgb="FF000000"/>
        <rFont val="Calibri"/>
        <family val="2"/>
        <scheme val="minor"/>
      </rPr>
      <t>-</t>
    </r>
    <r>
      <rPr>
        <sz val="9"/>
        <color rgb="FF000000"/>
        <rFont val="Calibri"/>
        <family val="2"/>
        <scheme val="minor"/>
      </rPr>
      <t>10 students is typical. New programs should NOT project for more than 10 students minimum. Established programs may adjust this number. The number entered here will determine the final program cost per student. ----&gt;</t>
    </r>
  </si>
  <si>
    <r>
      <t>Maximum number of students program can accept.</t>
    </r>
    <r>
      <rPr>
        <sz val="9"/>
        <color rgb="FF000000"/>
        <rFont val="Calibri"/>
        <family val="2"/>
        <scheme val="minor"/>
      </rPr>
      <t xml:space="preserve"> Ideal ratio is no more than 10 students per director. 14 is the maximum recommended per director.   May be adjusted as appropriate. This number determines at which point the program registration will close. ----&gt;</t>
    </r>
  </si>
  <si>
    <t xml:space="preserve">    Excursions/Entrance Fees</t>
  </si>
  <si>
    <t>Incidentals or other known expenses. Specify "other" charges: ____________________________________________________</t>
  </si>
  <si>
    <t>Director Excursions/Entrance Fees</t>
  </si>
  <si>
    <t xml:space="preserve">If flights are NOT included in provider fee, estimate cost here.  </t>
  </si>
  <si>
    <t>If Faculty Director not included free with minimum number of students.</t>
  </si>
  <si>
    <t xml:space="preserve">   Housing/Lodging</t>
  </si>
  <si>
    <t>If not included by provider or partner university.</t>
  </si>
  <si>
    <t>If not included by provider or if program arranged by Faculty Director.</t>
  </si>
  <si>
    <r>
      <t>Program FOAPAL Number</t>
    </r>
    <r>
      <rPr>
        <b/>
        <sz val="9"/>
        <color rgb="FFFF0000"/>
        <rFont val="Helvetica"/>
      </rPr>
      <t>*</t>
    </r>
  </si>
  <si>
    <t>Depart US:____________ Return to US:______________</t>
  </si>
  <si>
    <t>Optional Add-On Program Dates:</t>
  </si>
  <si>
    <t xml:space="preserve">Cost for any optional program elements. </t>
  </si>
  <si>
    <t>Co-Director Initial ________</t>
  </si>
  <si>
    <t>Full Passport Name &amp; Gender</t>
  </si>
  <si>
    <t>Leave blank if students will purchase their own visas in advance (if applicable).</t>
  </si>
  <si>
    <t>Cost for additional courses students may elect to take at partner university.</t>
  </si>
  <si>
    <t>Faculty Directors must carry a cell phone with international calling capability at all times.  Program-related air time and/or internet access are permissable expenses with documentation. Consult CIE in advance regarding cell phone usage.</t>
  </si>
  <si>
    <t>Should prospective students should be aware of any mobility issues associated with this program before registering?   Provide information at right. To include any swimming, rigorous hiking, walking, cycling, or other physical activities that will be required as part of the program. Please initial at right ---&gt;</t>
  </si>
  <si>
    <t>If yes, approximate return date:</t>
  </si>
  <si>
    <t>All Faculty Directors agree to attend training sessions for: 1.) University Finance Card use, provided by UMW Finance and 2.) Title IX and Mental Health Considerations for Study Abroad, provided by relevant campus departments, prior to travel.  Please initial at right.  ---&gt;</t>
  </si>
  <si>
    <r>
      <t xml:space="preserve">Both Teaching and Resident Director Stipends are determined by credit hour and are equal to 2.5% of </t>
    </r>
    <r>
      <rPr>
        <b/>
        <sz val="9"/>
        <color rgb="FFFF0000"/>
        <rFont val="Calibri"/>
        <family val="2"/>
        <scheme val="minor"/>
      </rPr>
      <t>the Faculty Director's</t>
    </r>
    <r>
      <rPr>
        <b/>
        <sz val="9"/>
        <color rgb="FF000000"/>
        <rFont val="Calibri"/>
        <family val="2"/>
        <scheme val="minor"/>
      </rPr>
      <t xml:space="preserve"> annual base salary found in </t>
    </r>
    <r>
      <rPr>
        <b/>
        <sz val="9"/>
        <color rgb="FFFF0000"/>
        <rFont val="Calibri"/>
        <family val="2"/>
        <scheme val="minor"/>
      </rPr>
      <t>Payline</t>
    </r>
    <r>
      <rPr>
        <b/>
        <sz val="9"/>
        <color rgb="FF000000"/>
        <rFont val="Calibri"/>
        <family val="2"/>
        <scheme val="minor"/>
      </rPr>
      <t xml:space="preserve"> or $1500 per credit hour, whichever is greater, up to a maximum of $2,333.33 per credit hour. All funding will come from either UMW tuition revenue or program fees. Use the left column to calculate compensation to be charged to program fees. Use the right column to calculate compensation to be paid from UMW tuition revenue (available for summer programs only). </t>
    </r>
  </si>
  <si>
    <r>
      <t>Has the Gen Ed Committee pre-approved the course for automatic Beyond the Classroom (BTC) or Diverse and Global Perspectives (DGP)?</t>
    </r>
    <r>
      <rPr>
        <sz val="9"/>
        <color theme="1"/>
        <rFont val="Helvetica"/>
      </rPr>
      <t xml:space="preserve"> If no, students may fulfill the Gen Ed requirement for BTC or DGP by contract and submitting it to CIE prior to departure.</t>
    </r>
  </si>
  <si>
    <t>Term Abroad</t>
  </si>
  <si>
    <t>UMW FACULTY-LED EDUCATION ABROAD PROGRAM FACT SHEET FOR 2023</t>
  </si>
  <si>
    <t>*Personalized credit cards with each Faculty Director's name are required for all UMW Faculty-Led Programs. Contact Debra Cash (dcash@umw.edu) in the Finance Office at least 2 weeks before card is needed. First time cardholders should allow an additional 2 weeks for processing. UMW credit cards are to be used for official program related expenses only. Personal funds should be used for family member expenses (if joining program) and personal expenses. A 30% cash advance is permissible with receipts submitted upon return. A custom financial template and card usage training will be provided upon card issue. Faculty Director has read and understands these restrictions.  Please initial at right.  ---&gt;</t>
  </si>
  <si>
    <t>If flights are NOT included in provider fee, estimate cost here.  Leave blank to indicate if students will arrange their own flights.</t>
  </si>
  <si>
    <r>
      <t xml:space="preserve">iNext insurance rate (ages 15-59) =  $1.50/day (min. 10 days) or $37.50/month.  Travelers </t>
    </r>
    <r>
      <rPr>
        <sz val="8"/>
        <color theme="1"/>
        <rFont val="Calibri"/>
        <family val="2"/>
      </rPr>
      <t>≥</t>
    </r>
    <r>
      <rPr>
        <sz val="8"/>
        <color theme="1"/>
        <rFont val="Calibri"/>
        <family val="2"/>
        <scheme val="minor"/>
      </rPr>
      <t xml:space="preserve"> 60yo rate = $4.80/day (min. 10 days) or $145.00/month.  All rates must add $10.50/month emergency extraction rider. </t>
    </r>
  </si>
  <si>
    <r>
      <t xml:space="preserve">Include </t>
    </r>
    <r>
      <rPr>
        <sz val="8"/>
        <color theme="1"/>
        <rFont val="Calibri"/>
        <family val="2"/>
      </rPr>
      <t>≥</t>
    </r>
    <r>
      <rPr>
        <sz val="8"/>
        <color theme="1"/>
        <rFont val="Calibri"/>
        <family val="2"/>
        <scheme val="minor"/>
      </rPr>
      <t xml:space="preserve"> $40pp buffer to cover incidentals and finance charges. Specify "other" charges:______________________________</t>
    </r>
  </si>
  <si>
    <r>
      <t xml:space="preserve">iNext insurance rate (ages 15-59) =  $1.50/day (min. 10 days) or $37.50/month.  Travelers </t>
    </r>
    <r>
      <rPr>
        <sz val="8"/>
        <color rgb="FF000000"/>
        <rFont val="Calibri"/>
        <family val="2"/>
      </rPr>
      <t>≥</t>
    </r>
    <r>
      <rPr>
        <sz val="8"/>
        <color rgb="FF000000"/>
        <rFont val="Calibri"/>
        <family val="2"/>
        <scheme val="minor"/>
      </rPr>
      <t xml:space="preserve"> 60yo rate = $4.80/day (min. 10 days) or $145.00/month.  All rates must add $10.50/month emergency extraction rider. </t>
    </r>
  </si>
  <si>
    <t>Metro pass, rental vehicle, public tranportation, etc. in country if not included in the program fee.</t>
  </si>
  <si>
    <t xml:space="preserve">Estimate $15/day airport parking if needed.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</si>
</sst>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_);\(&quot;$&quot;#,##0.00\)"/>
    <numFmt numFmtId="44" formatCode="_(&quot;$&quot;* #,##0.00_);_(&quot;$&quot;* \(#,##0.00\);_(&quot;$&quot;* &quot;-&quot;??_);_(@_)"/>
    <numFmt numFmtId="164" formatCode="&quot;$&quot;#,##0"/>
    <numFmt numFmtId="165" formatCode="&quot;$&quot;#,##0.00"/>
    <numFmt numFmtId="166" formatCode="[$-409]d\-mmm\-yyyy;@"/>
    <numFmt numFmtId="167" formatCode="m/d/yy;@"/>
  </numFmts>
  <fonts count="25" x14ac:knownFonts="1">
    <font>
      <sz val="12"/>
      <color theme="1"/>
      <name val="Calibri"/>
      <family val="2"/>
      <scheme val="minor"/>
    </font>
    <font>
      <sz val="12"/>
      <color theme="1"/>
      <name val="Calibri"/>
      <family val="2"/>
      <scheme val="minor"/>
    </font>
    <font>
      <u/>
      <sz val="12"/>
      <color theme="10"/>
      <name val="Calibri"/>
      <family val="2"/>
      <scheme val="minor"/>
    </font>
    <font>
      <u/>
      <sz val="12"/>
      <color theme="11"/>
      <name val="Calibri"/>
      <family val="2"/>
      <scheme val="minor"/>
    </font>
    <font>
      <sz val="8"/>
      <name val="Calibri"/>
      <family val="2"/>
      <scheme val="minor"/>
    </font>
    <font>
      <sz val="9"/>
      <color rgb="FF000000"/>
      <name val="Calibri"/>
      <family val="2"/>
      <scheme val="minor"/>
    </font>
    <font>
      <b/>
      <sz val="9"/>
      <color rgb="FF000000"/>
      <name val="Calibri"/>
      <family val="2"/>
      <scheme val="minor"/>
    </font>
    <font>
      <b/>
      <sz val="9"/>
      <color theme="1"/>
      <name val="Calibri"/>
      <family val="2"/>
      <scheme val="minor"/>
    </font>
    <font>
      <sz val="9"/>
      <color theme="1"/>
      <name val="Calibri"/>
      <family val="2"/>
      <scheme val="minor"/>
    </font>
    <font>
      <b/>
      <sz val="16"/>
      <color theme="1"/>
      <name val="Calibri"/>
      <family val="2"/>
      <scheme val="minor"/>
    </font>
    <font>
      <b/>
      <sz val="16"/>
      <color rgb="FF000000"/>
      <name val="Calibri"/>
      <family val="2"/>
      <scheme val="minor"/>
    </font>
    <font>
      <b/>
      <sz val="9"/>
      <color theme="1"/>
      <name val="Helvetica"/>
    </font>
    <font>
      <sz val="9"/>
      <color theme="1"/>
      <name val="Helvetica"/>
    </font>
    <font>
      <sz val="9"/>
      <color rgb="FF000000"/>
      <name val="Helvetica"/>
    </font>
    <font>
      <b/>
      <sz val="9"/>
      <color rgb="FF000000"/>
      <name val="Helvetica"/>
    </font>
    <font>
      <b/>
      <sz val="15"/>
      <color theme="1"/>
      <name val="Helvetica"/>
    </font>
    <font>
      <sz val="9"/>
      <color rgb="FF000000"/>
      <name val="Calibri"/>
      <family val="2"/>
      <scheme val="minor"/>
    </font>
    <font>
      <b/>
      <sz val="9"/>
      <color theme="1"/>
      <name val="Calibri"/>
      <family val="2"/>
      <scheme val="minor"/>
    </font>
    <font>
      <b/>
      <sz val="9"/>
      <color rgb="FFFF0000"/>
      <name val="Helvetica"/>
    </font>
    <font>
      <sz val="9"/>
      <color theme="1"/>
      <name val="Calibri"/>
      <family val="2"/>
      <scheme val="minor"/>
    </font>
    <font>
      <b/>
      <sz val="9"/>
      <color rgb="FFFF0000"/>
      <name val="Calibri"/>
      <family val="2"/>
      <scheme val="minor"/>
    </font>
    <font>
      <sz val="8"/>
      <color theme="1"/>
      <name val="Calibri"/>
      <family val="2"/>
      <scheme val="minor"/>
    </font>
    <font>
      <sz val="8"/>
      <color theme="1"/>
      <name val="Calibri"/>
      <family val="2"/>
    </font>
    <font>
      <sz val="8"/>
      <color rgb="FF000000"/>
      <name val="Calibri"/>
      <family val="2"/>
      <scheme val="minor"/>
    </font>
    <font>
      <sz val="8"/>
      <color rgb="FF000000"/>
      <name val="Calibri"/>
      <family val="2"/>
    </font>
  </fonts>
  <fills count="9">
    <fill>
      <patternFill patternType="none"/>
    </fill>
    <fill>
      <patternFill patternType="gray125"/>
    </fill>
    <fill>
      <patternFill patternType="solid">
        <fgColor rgb="FF9CC8C6"/>
        <bgColor indexed="64"/>
      </patternFill>
    </fill>
    <fill>
      <patternFill patternType="solid">
        <fgColor rgb="FFF2DBDB"/>
        <bgColor indexed="64"/>
      </patternFill>
    </fill>
    <fill>
      <patternFill patternType="solid">
        <fgColor theme="5" tint="0.79998168889431442"/>
        <bgColor indexed="64"/>
      </patternFill>
    </fill>
    <fill>
      <patternFill patternType="solid">
        <fgColor theme="0"/>
        <bgColor indexed="64"/>
      </patternFill>
    </fill>
    <fill>
      <patternFill patternType="solid">
        <fgColor theme="0"/>
        <bgColor rgb="FF000000"/>
      </patternFill>
    </fill>
    <fill>
      <patternFill patternType="solid">
        <fgColor rgb="FFFFFF66"/>
        <bgColor indexed="64"/>
      </patternFill>
    </fill>
    <fill>
      <patternFill patternType="solid">
        <fgColor theme="0" tint="-0.14999847407452621"/>
        <bgColor indexed="64"/>
      </patternFill>
    </fill>
  </fills>
  <borders count="59">
    <border>
      <left/>
      <right/>
      <top/>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bottom style="medium">
        <color auto="1"/>
      </bottom>
      <diagonal/>
    </border>
    <border>
      <left/>
      <right/>
      <top/>
      <bottom style="medium">
        <color auto="1"/>
      </bottom>
      <diagonal/>
    </border>
    <border>
      <left style="medium">
        <color auto="1"/>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medium">
        <color auto="1"/>
      </top>
      <bottom style="thin">
        <color auto="1"/>
      </bottom>
      <diagonal/>
    </border>
    <border>
      <left/>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diagonal/>
    </border>
    <border>
      <left style="medium">
        <color auto="1"/>
      </left>
      <right/>
      <top style="thin">
        <color auto="1"/>
      </top>
      <bottom style="medium">
        <color auto="1"/>
      </bottom>
      <diagonal/>
    </border>
    <border>
      <left style="thin">
        <color auto="1"/>
      </left>
      <right/>
      <top/>
      <bottom style="medium">
        <color auto="1"/>
      </bottom>
      <diagonal/>
    </border>
    <border>
      <left style="medium">
        <color auto="1"/>
      </left>
      <right/>
      <top/>
      <bottom style="thin">
        <color auto="1"/>
      </bottom>
      <diagonal/>
    </border>
    <border>
      <left style="thin">
        <color auto="1"/>
      </left>
      <right style="medium">
        <color auto="1"/>
      </right>
      <top style="thin">
        <color auto="1"/>
      </top>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thin">
        <color auto="1"/>
      </top>
      <bottom/>
      <diagonal/>
    </border>
    <border>
      <left style="thin">
        <color auto="1"/>
      </left>
      <right style="medium">
        <color auto="1"/>
      </right>
      <top style="medium">
        <color auto="1"/>
      </top>
      <bottom/>
      <diagonal/>
    </border>
    <border>
      <left style="thin">
        <color auto="1"/>
      </left>
      <right style="medium">
        <color auto="1"/>
      </right>
      <top/>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style="medium">
        <color auto="1"/>
      </right>
      <top/>
      <bottom/>
      <diagonal/>
    </border>
    <border>
      <left style="medium">
        <color auto="1"/>
      </left>
      <right/>
      <top/>
      <bottom/>
      <diagonal/>
    </border>
    <border>
      <left/>
      <right style="medium">
        <color rgb="FF000000"/>
      </right>
      <top/>
      <bottom style="thin">
        <color auto="1"/>
      </bottom>
      <diagonal/>
    </border>
  </borders>
  <cellStyleXfs count="222">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266">
    <xf numFmtId="0" fontId="0" fillId="0" borderId="0" xfId="0"/>
    <xf numFmtId="0" fontId="7" fillId="0" borderId="14" xfId="0" applyFont="1" applyBorder="1" applyAlignment="1">
      <alignment horizontal="right" vertical="center"/>
    </xf>
    <xf numFmtId="7" fontId="8" fillId="0" borderId="10" xfId="1" applyNumberFormat="1" applyFont="1" applyBorder="1" applyAlignment="1" applyProtection="1">
      <alignment vertical="center"/>
      <protection locked="0"/>
    </xf>
    <xf numFmtId="0" fontId="7" fillId="3" borderId="16" xfId="0" applyFont="1" applyFill="1" applyBorder="1" applyAlignment="1">
      <alignment horizontal="right" vertical="center"/>
    </xf>
    <xf numFmtId="7" fontId="8" fillId="3" borderId="17" xfId="1" applyNumberFormat="1" applyFont="1" applyFill="1" applyBorder="1" applyAlignment="1">
      <alignment vertical="center"/>
    </xf>
    <xf numFmtId="0" fontId="6" fillId="0" borderId="14" xfId="0" applyFont="1" applyBorder="1" applyAlignment="1">
      <alignment horizontal="right" vertical="center"/>
    </xf>
    <xf numFmtId="7" fontId="8" fillId="0" borderId="21" xfId="1" applyNumberFormat="1" applyFont="1" applyBorder="1" applyAlignment="1" applyProtection="1">
      <alignment vertical="center"/>
      <protection locked="0"/>
    </xf>
    <xf numFmtId="0" fontId="7" fillId="3" borderId="14" xfId="0" applyFont="1" applyFill="1" applyBorder="1" applyAlignment="1">
      <alignment horizontal="right" vertical="center"/>
    </xf>
    <xf numFmtId="0" fontId="7" fillId="0" borderId="11" xfId="0" applyFont="1" applyBorder="1" applyAlignment="1">
      <alignment horizontal="right" vertical="center"/>
    </xf>
    <xf numFmtId="7" fontId="8" fillId="0" borderId="13" xfId="1" applyNumberFormat="1" applyFont="1" applyBorder="1" applyAlignment="1" applyProtection="1">
      <alignment vertical="center"/>
      <protection locked="0"/>
    </xf>
    <xf numFmtId="7" fontId="8" fillId="0" borderId="15" xfId="1" applyNumberFormat="1" applyFont="1" applyBorder="1" applyAlignment="1" applyProtection="1">
      <alignment vertical="center"/>
      <protection locked="0"/>
    </xf>
    <xf numFmtId="0" fontId="7" fillId="4" borderId="14" xfId="0" applyFont="1" applyFill="1" applyBorder="1" applyAlignment="1">
      <alignment horizontal="right" vertical="center"/>
    </xf>
    <xf numFmtId="7" fontId="8" fillId="4" borderId="15" xfId="1" applyNumberFormat="1" applyFont="1" applyFill="1" applyBorder="1" applyAlignment="1">
      <alignment vertical="center"/>
    </xf>
    <xf numFmtId="0" fontId="7" fillId="4" borderId="16" xfId="0" applyFont="1" applyFill="1" applyBorder="1" applyAlignment="1">
      <alignment horizontal="right" vertical="center"/>
    </xf>
    <xf numFmtId="7" fontId="8" fillId="4" borderId="18" xfId="1" applyNumberFormat="1" applyFont="1" applyFill="1" applyBorder="1" applyAlignment="1">
      <alignment vertical="center"/>
    </xf>
    <xf numFmtId="0" fontId="7" fillId="3" borderId="48" xfId="0" applyFont="1" applyFill="1" applyBorder="1" applyAlignment="1">
      <alignment horizontal="right" vertical="center" wrapText="1"/>
    </xf>
    <xf numFmtId="7" fontId="8" fillId="3" borderId="49" xfId="1" applyNumberFormat="1" applyFont="1" applyFill="1" applyBorder="1" applyAlignment="1">
      <alignment vertical="center"/>
    </xf>
    <xf numFmtId="0" fontId="7" fillId="2" borderId="11" xfId="0" applyFont="1" applyFill="1" applyBorder="1" applyAlignment="1">
      <alignment horizontal="right" vertical="center" wrapText="1"/>
    </xf>
    <xf numFmtId="7" fontId="8" fillId="2" borderId="41" xfId="1" applyNumberFormat="1" applyFont="1" applyFill="1" applyBorder="1" applyAlignment="1">
      <alignment vertical="center"/>
    </xf>
    <xf numFmtId="0" fontId="7" fillId="2" borderId="39" xfId="0" applyFont="1" applyFill="1" applyBorder="1" applyAlignment="1">
      <alignment horizontal="right" vertical="center" wrapText="1"/>
    </xf>
    <xf numFmtId="7" fontId="8" fillId="2" borderId="45" xfId="1" applyNumberFormat="1" applyFont="1" applyFill="1" applyBorder="1" applyAlignment="1">
      <alignment vertical="center"/>
    </xf>
    <xf numFmtId="0" fontId="8" fillId="0" borderId="0" xfId="0" applyFont="1"/>
    <xf numFmtId="0" fontId="8" fillId="0" borderId="0" xfId="0" applyFont="1" applyAlignment="1">
      <alignment horizontal="left"/>
    </xf>
    <xf numFmtId="0" fontId="5" fillId="0" borderId="0" xfId="0" applyFont="1"/>
    <xf numFmtId="0" fontId="8" fillId="0" borderId="0" xfId="0" applyFont="1" applyFill="1"/>
    <xf numFmtId="0" fontId="5" fillId="0" borderId="0" xfId="0" applyFont="1" applyBorder="1" applyAlignment="1">
      <alignment horizontal="center" vertical="center" wrapText="1"/>
    </xf>
    <xf numFmtId="0" fontId="8" fillId="0" borderId="0" xfId="0" applyFont="1" applyBorder="1"/>
    <xf numFmtId="0" fontId="7" fillId="0" borderId="0" xfId="0" applyFont="1"/>
    <xf numFmtId="0" fontId="8" fillId="5" borderId="9" xfId="0" applyFont="1" applyFill="1" applyBorder="1" applyAlignment="1">
      <alignment vertical="center"/>
    </xf>
    <xf numFmtId="0" fontId="11" fillId="0" borderId="14" xfId="0" applyFont="1" applyBorder="1" applyAlignment="1">
      <alignment horizontal="right" vertical="center"/>
    </xf>
    <xf numFmtId="0" fontId="11" fillId="0" borderId="14" xfId="0" applyFont="1" applyBorder="1" applyAlignment="1">
      <alignment horizontal="right" vertical="center" wrapText="1"/>
    </xf>
    <xf numFmtId="164" fontId="12" fillId="4" borderId="10" xfId="0" applyNumberFormat="1" applyFont="1" applyFill="1" applyBorder="1" applyAlignment="1" applyProtection="1">
      <alignment horizontal="center" vertical="center"/>
    </xf>
    <xf numFmtId="166" fontId="12" fillId="0" borderId="10" xfId="0" applyNumberFormat="1" applyFont="1" applyFill="1" applyBorder="1" applyAlignment="1" applyProtection="1">
      <alignment horizontal="center" vertical="center" wrapText="1"/>
      <protection locked="0"/>
    </xf>
    <xf numFmtId="0" fontId="11" fillId="0" borderId="37" xfId="0" applyFont="1" applyBorder="1" applyAlignment="1">
      <alignment horizontal="right" vertical="center"/>
    </xf>
    <xf numFmtId="164" fontId="12" fillId="4" borderId="38" xfId="0" applyNumberFormat="1" applyFont="1" applyFill="1" applyBorder="1" applyAlignment="1" applyProtection="1">
      <alignment horizontal="center" vertical="center"/>
    </xf>
    <xf numFmtId="0" fontId="12" fillId="0" borderId="13" xfId="0" applyFont="1" applyBorder="1" applyAlignment="1" applyProtection="1">
      <alignment vertical="center"/>
    </xf>
    <xf numFmtId="0" fontId="12" fillId="0" borderId="15" xfId="0" applyFont="1" applyBorder="1" applyAlignment="1" applyProtection="1">
      <alignment vertical="center"/>
    </xf>
    <xf numFmtId="0" fontId="12" fillId="0" borderId="18" xfId="0" applyFont="1" applyBorder="1" applyAlignment="1" applyProtection="1">
      <alignment vertical="center"/>
    </xf>
    <xf numFmtId="0" fontId="14" fillId="0" borderId="10" xfId="0" applyFont="1" applyBorder="1" applyAlignment="1">
      <alignment horizontal="center" vertical="center" wrapText="1"/>
    </xf>
    <xf numFmtId="0" fontId="11" fillId="0" borderId="14" xfId="0" applyFont="1" applyFill="1" applyBorder="1" applyAlignment="1">
      <alignment horizontal="right" wrapText="1"/>
    </xf>
    <xf numFmtId="0" fontId="11" fillId="0" borderId="10" xfId="0" applyFont="1" applyFill="1" applyBorder="1" applyAlignment="1" applyProtection="1">
      <alignment horizontal="right"/>
    </xf>
    <xf numFmtId="0" fontId="8" fillId="0" borderId="0" xfId="0" applyFont="1" applyAlignment="1"/>
    <xf numFmtId="0" fontId="11" fillId="0" borderId="14" xfId="0" applyFont="1" applyFill="1" applyBorder="1" applyAlignment="1">
      <alignment horizontal="right"/>
    </xf>
    <xf numFmtId="0" fontId="11" fillId="0" borderId="14" xfId="0" applyFont="1" applyBorder="1" applyAlignment="1">
      <alignment horizontal="right"/>
    </xf>
    <xf numFmtId="0" fontId="11" fillId="0" borderId="14" xfId="0" applyFont="1" applyFill="1" applyBorder="1" applyAlignment="1" applyProtection="1">
      <alignment horizontal="right" wrapText="1"/>
    </xf>
    <xf numFmtId="0" fontId="11" fillId="0" borderId="10" xfId="0" applyFont="1" applyFill="1" applyBorder="1" applyAlignment="1" applyProtection="1">
      <alignment horizontal="right" wrapText="1"/>
    </xf>
    <xf numFmtId="0" fontId="6" fillId="7" borderId="18" xfId="0" applyFont="1" applyFill="1" applyBorder="1" applyAlignment="1" applyProtection="1">
      <alignment horizontal="center" vertical="center" wrapText="1"/>
      <protection locked="0"/>
    </xf>
    <xf numFmtId="0" fontId="12" fillId="0" borderId="27" xfId="0" applyFont="1" applyBorder="1" applyAlignment="1" applyProtection="1">
      <alignment vertical="center"/>
    </xf>
    <xf numFmtId="0" fontId="12" fillId="0" borderId="10" xfId="0" applyFont="1" applyFill="1" applyBorder="1" applyAlignment="1" applyProtection="1">
      <alignment horizontal="center" wrapText="1"/>
      <protection locked="0"/>
    </xf>
    <xf numFmtId="0" fontId="11" fillId="0" borderId="36" xfId="0" applyFont="1" applyBorder="1" applyAlignment="1">
      <alignment horizontal="right" wrapText="1"/>
    </xf>
    <xf numFmtId="0" fontId="11" fillId="0" borderId="37" xfId="0" applyFont="1" applyFill="1" applyBorder="1" applyAlignment="1">
      <alignment horizontal="right"/>
    </xf>
    <xf numFmtId="0" fontId="11" fillId="0" borderId="38" xfId="0" applyFont="1" applyFill="1" applyBorder="1" applyAlignment="1" applyProtection="1">
      <alignment horizontal="right"/>
    </xf>
    <xf numFmtId="0" fontId="12" fillId="0" borderId="15" xfId="0" applyFont="1" applyFill="1" applyBorder="1" applyAlignment="1" applyProtection="1">
      <alignment horizontal="center" wrapText="1"/>
      <protection locked="0"/>
    </xf>
    <xf numFmtId="0" fontId="12" fillId="0" borderId="15" xfId="0" applyFont="1" applyFill="1" applyBorder="1" applyAlignment="1" applyProtection="1">
      <alignment horizontal="center"/>
      <protection locked="0"/>
    </xf>
    <xf numFmtId="0" fontId="12" fillId="0" borderId="47" xfId="0" applyFont="1" applyFill="1" applyBorder="1" applyAlignment="1" applyProtection="1">
      <alignment horizontal="center"/>
      <protection locked="0"/>
    </xf>
    <xf numFmtId="0" fontId="12" fillId="0" borderId="10" xfId="0" applyFont="1" applyFill="1" applyBorder="1" applyAlignment="1" applyProtection="1">
      <alignment horizontal="left"/>
      <protection locked="0"/>
    </xf>
    <xf numFmtId="0" fontId="12" fillId="0" borderId="38" xfId="0" applyFont="1" applyFill="1" applyBorder="1" applyAlignment="1" applyProtection="1">
      <alignment horizontal="left"/>
      <protection locked="0"/>
    </xf>
    <xf numFmtId="0" fontId="12" fillId="0" borderId="10" xfId="0" applyFont="1" applyFill="1" applyBorder="1" applyAlignment="1" applyProtection="1">
      <alignment horizontal="center"/>
      <protection locked="0"/>
    </xf>
    <xf numFmtId="0" fontId="12" fillId="0" borderId="38" xfId="0" applyFont="1" applyFill="1" applyBorder="1" applyAlignment="1" applyProtection="1">
      <alignment horizontal="center"/>
      <protection locked="0"/>
    </xf>
    <xf numFmtId="0" fontId="11" fillId="0" borderId="11" xfId="0" applyFont="1" applyFill="1" applyBorder="1" applyAlignment="1">
      <alignment horizontal="right"/>
    </xf>
    <xf numFmtId="0" fontId="12" fillId="0" borderId="26" xfId="0" applyFont="1" applyBorder="1" applyAlignment="1" applyProtection="1">
      <alignment horizontal="right"/>
      <protection locked="0"/>
    </xf>
    <xf numFmtId="0" fontId="6" fillId="7" borderId="27" xfId="0" applyFont="1" applyFill="1" applyBorder="1" applyAlignment="1" applyProtection="1">
      <alignment horizontal="center" vertical="center" wrapText="1"/>
      <protection locked="0"/>
    </xf>
    <xf numFmtId="7" fontId="8" fillId="3" borderId="10" xfId="1" applyNumberFormat="1" applyFont="1" applyFill="1" applyBorder="1" applyAlignment="1">
      <alignment vertical="center"/>
    </xf>
    <xf numFmtId="0" fontId="12" fillId="0" borderId="15" xfId="0" applyFont="1" applyFill="1" applyBorder="1" applyAlignment="1" applyProtection="1">
      <alignment horizontal="center" vertical="center" wrapText="1"/>
      <protection locked="0"/>
    </xf>
    <xf numFmtId="0" fontId="17" fillId="0" borderId="14" xfId="0" applyFont="1" applyBorder="1" applyAlignment="1">
      <alignment horizontal="right" vertical="center"/>
    </xf>
    <xf numFmtId="7" fontId="19" fillId="0" borderId="10" xfId="1" applyNumberFormat="1" applyFont="1" applyBorder="1" applyAlignment="1" applyProtection="1">
      <alignment vertical="center"/>
      <protection locked="0"/>
    </xf>
    <xf numFmtId="167" fontId="19" fillId="5" borderId="55" xfId="0" applyNumberFormat="1" applyFont="1" applyFill="1" applyBorder="1" applyAlignment="1" applyProtection="1">
      <alignment vertical="center"/>
      <protection locked="0"/>
    </xf>
    <xf numFmtId="0" fontId="19" fillId="5" borderId="15" xfId="0" applyFont="1" applyFill="1" applyBorder="1" applyAlignment="1" applyProtection="1">
      <alignment vertical="center"/>
      <protection locked="0"/>
    </xf>
    <xf numFmtId="0" fontId="11" fillId="0" borderId="36" xfId="0" applyFont="1" applyFill="1" applyBorder="1" applyAlignment="1">
      <alignment horizontal="right" wrapText="1"/>
    </xf>
    <xf numFmtId="0" fontId="12" fillId="0" borderId="32" xfId="0" applyFont="1" applyFill="1" applyBorder="1" applyAlignment="1" applyProtection="1">
      <alignment horizontal="center"/>
      <protection locked="0"/>
    </xf>
    <xf numFmtId="0" fontId="12" fillId="0" borderId="30" xfId="0" applyFont="1" applyFill="1" applyBorder="1" applyAlignment="1" applyProtection="1">
      <alignment horizontal="center"/>
      <protection locked="0"/>
    </xf>
    <xf numFmtId="0" fontId="12" fillId="0" borderId="31" xfId="0" applyFont="1" applyFill="1" applyBorder="1" applyAlignment="1" applyProtection="1">
      <alignment horizontal="center"/>
      <protection locked="0"/>
    </xf>
    <xf numFmtId="0" fontId="11" fillId="0" borderId="26" xfId="0" applyFont="1" applyFill="1" applyBorder="1" applyAlignment="1" applyProtection="1">
      <alignment horizontal="right"/>
    </xf>
    <xf numFmtId="0" fontId="17" fillId="0" borderId="10" xfId="0" applyFont="1" applyBorder="1" applyAlignment="1">
      <alignment horizontal="right" vertical="center"/>
    </xf>
    <xf numFmtId="0" fontId="17" fillId="5" borderId="49" xfId="0" applyFont="1" applyFill="1" applyBorder="1" applyAlignment="1" applyProtection="1">
      <alignment horizontal="center" vertical="center" wrapText="1"/>
      <protection locked="0"/>
    </xf>
    <xf numFmtId="0" fontId="17" fillId="5" borderId="2" xfId="0" applyFont="1" applyFill="1" applyBorder="1" applyAlignment="1" applyProtection="1">
      <alignment horizontal="center" vertical="center" wrapText="1"/>
      <protection locked="0"/>
    </xf>
    <xf numFmtId="0" fontId="17" fillId="5" borderId="1" xfId="0" applyFont="1" applyFill="1" applyBorder="1" applyAlignment="1" applyProtection="1">
      <alignment horizontal="center" vertical="center" wrapText="1"/>
      <protection locked="0"/>
    </xf>
    <xf numFmtId="0" fontId="17" fillId="5" borderId="6" xfId="0" applyFont="1" applyFill="1" applyBorder="1" applyAlignment="1">
      <alignment horizontal="left" vertical="center"/>
    </xf>
    <xf numFmtId="0" fontId="17" fillId="5" borderId="2" xfId="0" applyFont="1" applyFill="1" applyBorder="1" applyAlignment="1">
      <alignment horizontal="left" vertical="center"/>
    </xf>
    <xf numFmtId="0" fontId="17" fillId="5" borderId="53" xfId="0" applyFont="1" applyFill="1" applyBorder="1" applyAlignment="1">
      <alignment horizontal="left" vertical="center"/>
    </xf>
    <xf numFmtId="0" fontId="17" fillId="5" borderId="48" xfId="0" applyFont="1" applyFill="1" applyBorder="1" applyAlignment="1">
      <alignment horizontal="left" vertical="top" wrapText="1"/>
    </xf>
    <xf numFmtId="0" fontId="17" fillId="5" borderId="54" xfId="0" applyFont="1" applyFill="1" applyBorder="1" applyAlignment="1">
      <alignment horizontal="left" vertical="top" wrapText="1"/>
    </xf>
    <xf numFmtId="0" fontId="17" fillId="5" borderId="49" xfId="0" applyFont="1" applyFill="1" applyBorder="1" applyAlignment="1" applyProtection="1">
      <alignment horizontal="left" vertical="center" wrapText="1"/>
    </xf>
    <xf numFmtId="0" fontId="17" fillId="5" borderId="1" xfId="0" applyFont="1" applyFill="1" applyBorder="1" applyAlignment="1" applyProtection="1">
      <alignment horizontal="left" vertical="center" wrapText="1"/>
    </xf>
    <xf numFmtId="0" fontId="17" fillId="5" borderId="53" xfId="0" applyFont="1" applyFill="1" applyBorder="1" applyAlignment="1" applyProtection="1">
      <alignment horizontal="left" vertical="center" wrapText="1"/>
    </xf>
    <xf numFmtId="0" fontId="17" fillId="0" borderId="24" xfId="0" applyFont="1" applyBorder="1" applyAlignment="1">
      <alignment horizontal="left" vertical="center"/>
    </xf>
    <xf numFmtId="0" fontId="17" fillId="0" borderId="33" xfId="0" applyFont="1" applyBorder="1" applyAlignment="1">
      <alignment horizontal="left" vertical="center"/>
    </xf>
    <xf numFmtId="0" fontId="17" fillId="0" borderId="34" xfId="0" applyFont="1" applyBorder="1" applyAlignment="1">
      <alignment horizontal="left" vertical="center"/>
    </xf>
    <xf numFmtId="0" fontId="17" fillId="5" borderId="54" xfId="0" applyFont="1" applyFill="1" applyBorder="1" applyAlignment="1">
      <alignment horizontal="right" vertical="center"/>
    </xf>
    <xf numFmtId="0" fontId="19" fillId="5" borderId="54" xfId="0" applyFont="1" applyFill="1" applyBorder="1" applyAlignment="1" applyProtection="1">
      <alignment horizontal="center" vertical="center"/>
      <protection locked="0"/>
    </xf>
    <xf numFmtId="0" fontId="11" fillId="2" borderId="6"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2" fillId="0" borderId="10" xfId="0" applyFont="1" applyBorder="1" applyAlignment="1" applyProtection="1">
      <alignment horizontal="left" wrapText="1"/>
    </xf>
    <xf numFmtId="0" fontId="12" fillId="0" borderId="15" xfId="0" applyFont="1" applyBorder="1" applyAlignment="1" applyProtection="1">
      <alignment horizontal="left" wrapText="1"/>
    </xf>
    <xf numFmtId="0" fontId="19" fillId="5" borderId="10" xfId="0" applyFont="1" applyFill="1" applyBorder="1" applyAlignment="1" applyProtection="1">
      <alignment horizontal="center" vertical="center"/>
      <protection locked="0"/>
    </xf>
    <xf numFmtId="0" fontId="6" fillId="0" borderId="24" xfId="0" applyFont="1" applyFill="1" applyBorder="1" applyAlignment="1">
      <alignment horizontal="right" vertical="center" wrapText="1"/>
    </xf>
    <xf numFmtId="0" fontId="6" fillId="0" borderId="33" xfId="0" applyFont="1" applyFill="1" applyBorder="1" applyAlignment="1">
      <alignment horizontal="right" vertical="center" wrapText="1"/>
    </xf>
    <xf numFmtId="0" fontId="12" fillId="0" borderId="47" xfId="0" applyFont="1" applyFill="1" applyBorder="1" applyAlignment="1">
      <alignment horizontal="center" vertical="center" wrapText="1"/>
    </xf>
    <xf numFmtId="0" fontId="12" fillId="0" borderId="52"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7" fillId="2" borderId="6" xfId="0" applyFont="1" applyFill="1" applyBorder="1" applyAlignment="1">
      <alignment horizontal="center" vertical="center"/>
    </xf>
    <xf numFmtId="0" fontId="7" fillId="2" borderId="2" xfId="0" applyFont="1" applyFill="1" applyBorder="1" applyAlignment="1">
      <alignment horizontal="center" vertical="center"/>
    </xf>
    <xf numFmtId="0" fontId="7" fillId="0" borderId="51" xfId="0" applyFont="1" applyBorder="1" applyAlignment="1">
      <alignment horizontal="left" vertical="center" wrapText="1"/>
    </xf>
    <xf numFmtId="0" fontId="7" fillId="0" borderId="52" xfId="0" applyFont="1" applyBorder="1" applyAlignment="1">
      <alignment horizontal="left" vertical="center" wrapText="1"/>
    </xf>
    <xf numFmtId="0" fontId="6" fillId="4" borderId="19" xfId="0" applyFont="1" applyFill="1" applyBorder="1" applyAlignment="1">
      <alignment horizontal="right" vertical="center" wrapText="1"/>
    </xf>
    <xf numFmtId="0" fontId="6" fillId="4" borderId="22" xfId="0" applyFont="1" applyFill="1" applyBorder="1" applyAlignment="1">
      <alignment horizontal="right" vertical="center" wrapText="1"/>
    </xf>
    <xf numFmtId="0" fontId="19" fillId="0" borderId="10" xfId="0" applyFont="1" applyBorder="1" applyAlignment="1" applyProtection="1">
      <alignment horizontal="center" vertical="center" wrapText="1"/>
      <protection locked="0"/>
    </xf>
    <xf numFmtId="0" fontId="17" fillId="0" borderId="10" xfId="0" applyFont="1" applyBorder="1" applyAlignment="1" applyProtection="1">
      <alignment horizontal="right" vertical="center" wrapText="1"/>
      <protection locked="0"/>
    </xf>
    <xf numFmtId="0" fontId="17" fillId="0" borderId="21" xfId="0" applyFont="1" applyBorder="1" applyAlignment="1" applyProtection="1">
      <alignment horizontal="right" vertical="center" wrapText="1"/>
      <protection locked="0"/>
    </xf>
    <xf numFmtId="0" fontId="19" fillId="0" borderId="15" xfId="0" applyFont="1" applyBorder="1" applyAlignment="1" applyProtection="1">
      <alignment horizontal="center" vertical="center" wrapText="1"/>
      <protection locked="0"/>
    </xf>
    <xf numFmtId="0" fontId="5" fillId="0" borderId="10" xfId="0" applyFont="1" applyBorder="1" applyAlignment="1">
      <alignment horizontal="left" vertical="center" wrapText="1"/>
    </xf>
    <xf numFmtId="0" fontId="5" fillId="0" borderId="15" xfId="0" applyFont="1" applyBorder="1" applyAlignment="1">
      <alignment horizontal="left" vertical="center" wrapText="1"/>
    </xf>
    <xf numFmtId="0" fontId="16" fillId="0" borderId="10" xfId="0" applyFont="1" applyBorder="1" applyAlignment="1" applyProtection="1">
      <alignment horizontal="left" vertical="center" wrapText="1"/>
      <protection locked="0"/>
    </xf>
    <xf numFmtId="0" fontId="16" fillId="0" borderId="15" xfId="0" applyFont="1" applyBorder="1" applyAlignment="1" applyProtection="1">
      <alignment horizontal="left" vertical="center" wrapText="1"/>
      <protection locked="0"/>
    </xf>
    <xf numFmtId="0" fontId="19" fillId="0" borderId="10" xfId="0" applyFont="1" applyBorder="1" applyAlignment="1" applyProtection="1">
      <alignment horizontal="left" vertical="center" wrapText="1"/>
    </xf>
    <xf numFmtId="0" fontId="19" fillId="0" borderId="15" xfId="0" applyFont="1" applyBorder="1" applyAlignment="1" applyProtection="1">
      <alignment horizontal="left" vertical="center" wrapText="1"/>
    </xf>
    <xf numFmtId="0" fontId="6" fillId="0" borderId="10" xfId="0" applyFont="1" applyBorder="1" applyAlignment="1" applyProtection="1">
      <alignment horizontal="right" vertical="center" wrapText="1"/>
    </xf>
    <xf numFmtId="0" fontId="17" fillId="0" borderId="21" xfId="0" applyFont="1" applyBorder="1" applyAlignment="1">
      <alignment horizontal="right" vertical="center" wrapText="1"/>
    </xf>
    <xf numFmtId="0" fontId="17" fillId="0" borderId="22" xfId="0" applyFont="1" applyBorder="1" applyAlignment="1">
      <alignment horizontal="right" vertical="center" wrapText="1"/>
    </xf>
    <xf numFmtId="0" fontId="17" fillId="0" borderId="20" xfId="0" applyFont="1" applyBorder="1" applyAlignment="1">
      <alignment horizontal="right" vertical="center" wrapText="1"/>
    </xf>
    <xf numFmtId="0" fontId="10" fillId="0" borderId="8"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7" fillId="5" borderId="48" xfId="0" applyFont="1" applyFill="1" applyBorder="1" applyAlignment="1">
      <alignment horizontal="left" vertical="center" wrapText="1"/>
    </xf>
    <xf numFmtId="0" fontId="17" fillId="5" borderId="54" xfId="0" applyFont="1" applyFill="1" applyBorder="1" applyAlignment="1">
      <alignment horizontal="left" vertical="center" wrapText="1"/>
    </xf>
    <xf numFmtId="0" fontId="7" fillId="5" borderId="48" xfId="0" applyFont="1" applyFill="1" applyBorder="1" applyAlignment="1">
      <alignment horizontal="left" vertical="top" wrapText="1"/>
    </xf>
    <xf numFmtId="0" fontId="8" fillId="0" borderId="7"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left" vertical="center" wrapText="1"/>
    </xf>
    <xf numFmtId="0" fontId="8" fillId="0" borderId="4" xfId="0" applyFont="1" applyBorder="1" applyAlignment="1">
      <alignment horizontal="left" vertical="center" wrapText="1"/>
    </xf>
    <xf numFmtId="0" fontId="15" fillId="0" borderId="8" xfId="0" applyFont="1" applyBorder="1" applyAlignment="1">
      <alignment vertical="center"/>
    </xf>
    <xf numFmtId="0" fontId="15" fillId="0" borderId="9" xfId="0" applyFont="1" applyBorder="1" applyAlignment="1">
      <alignment vertical="center"/>
    </xf>
    <xf numFmtId="0" fontId="12" fillId="0" borderId="10" xfId="0" applyFont="1" applyBorder="1" applyAlignment="1" applyProtection="1">
      <alignment horizontal="center" vertical="center"/>
    </xf>
    <xf numFmtId="0" fontId="12" fillId="0" borderId="17" xfId="0" applyFont="1" applyBorder="1" applyAlignment="1" applyProtection="1">
      <alignment horizontal="center" vertical="center"/>
    </xf>
    <xf numFmtId="0" fontId="12" fillId="0" borderId="21" xfId="0" applyFont="1" applyFill="1" applyBorder="1" applyAlignment="1" applyProtection="1">
      <alignment horizontal="left"/>
      <protection locked="0"/>
    </xf>
    <xf numFmtId="0" fontId="12" fillId="0" borderId="20" xfId="0" applyFont="1" applyFill="1" applyBorder="1" applyAlignment="1" applyProtection="1">
      <alignment horizontal="left"/>
      <protection locked="0"/>
    </xf>
    <xf numFmtId="0" fontId="12" fillId="0" borderId="28" xfId="0" applyFont="1" applyFill="1" applyBorder="1" applyAlignment="1" applyProtection="1">
      <alignment horizontal="left"/>
      <protection locked="0"/>
    </xf>
    <xf numFmtId="0" fontId="12" fillId="0" borderId="43" xfId="0" applyFont="1" applyFill="1" applyBorder="1" applyAlignment="1" applyProtection="1">
      <alignment horizontal="left"/>
      <protection locked="0"/>
    </xf>
    <xf numFmtId="0" fontId="11" fillId="0" borderId="10" xfId="0" applyFont="1" applyFill="1" applyBorder="1" applyAlignment="1" applyProtection="1">
      <alignment horizontal="right" wrapText="1"/>
    </xf>
    <xf numFmtId="0" fontId="12" fillId="0" borderId="10" xfId="0" applyFont="1" applyFill="1" applyBorder="1" applyAlignment="1" applyProtection="1">
      <alignment horizontal="left" wrapText="1"/>
      <protection locked="0"/>
    </xf>
    <xf numFmtId="0" fontId="11" fillId="0" borderId="10" xfId="0" applyFont="1" applyBorder="1" applyAlignment="1" applyProtection="1">
      <alignment horizontal="right" wrapText="1"/>
    </xf>
    <xf numFmtId="0" fontId="12" fillId="0" borderId="10" xfId="0" applyFont="1" applyBorder="1" applyAlignment="1" applyProtection="1">
      <alignment horizontal="left" wrapText="1"/>
      <protection locked="0"/>
    </xf>
    <xf numFmtId="0" fontId="12" fillId="0" borderId="15" xfId="0" applyFont="1" applyBorder="1" applyAlignment="1" applyProtection="1">
      <alignment horizontal="left" wrapText="1"/>
      <protection locked="0"/>
    </xf>
    <xf numFmtId="0" fontId="11" fillId="0" borderId="14" xfId="0" applyFont="1" applyBorder="1" applyAlignment="1" applyProtection="1">
      <alignment vertical="center" wrapText="1"/>
    </xf>
    <xf numFmtId="0" fontId="11" fillId="0" borderId="10" xfId="0" applyFont="1" applyBorder="1" applyAlignment="1" applyProtection="1">
      <alignment vertical="center" wrapText="1"/>
    </xf>
    <xf numFmtId="0" fontId="11" fillId="0" borderId="14" xfId="0" applyFont="1" applyBorder="1" applyAlignment="1" applyProtection="1">
      <alignment horizontal="right" wrapText="1"/>
    </xf>
    <xf numFmtId="0" fontId="11" fillId="0" borderId="16" xfId="0" applyFont="1" applyBorder="1" applyAlignment="1" applyProtection="1">
      <alignment horizontal="right" wrapText="1"/>
    </xf>
    <xf numFmtId="0" fontId="11" fillId="0" borderId="17" xfId="0" applyFont="1" applyBorder="1" applyAlignment="1" applyProtection="1">
      <alignment horizontal="right" wrapText="1"/>
    </xf>
    <xf numFmtId="0" fontId="12" fillId="0" borderId="17" xfId="0" applyFont="1" applyBorder="1" applyAlignment="1" applyProtection="1">
      <alignment horizontal="left" wrapText="1"/>
      <protection locked="0"/>
    </xf>
    <xf numFmtId="0" fontId="6" fillId="0" borderId="30" xfId="0" applyFont="1" applyFill="1" applyBorder="1" applyAlignment="1" applyProtection="1">
      <alignment horizontal="center" vertical="center" wrapText="1"/>
      <protection locked="0"/>
    </xf>
    <xf numFmtId="0" fontId="6" fillId="0" borderId="31" xfId="0" applyFont="1" applyFill="1" applyBorder="1" applyAlignment="1" applyProtection="1">
      <alignment horizontal="center" vertical="center" wrapText="1"/>
      <protection locked="0"/>
    </xf>
    <xf numFmtId="0" fontId="6" fillId="0" borderId="32" xfId="0" applyFont="1" applyFill="1" applyBorder="1" applyAlignment="1" applyProtection="1">
      <alignment horizontal="center" vertical="center" wrapText="1"/>
      <protection locked="0"/>
    </xf>
    <xf numFmtId="0" fontId="12" fillId="0" borderId="22" xfId="0" applyFont="1" applyFill="1" applyBorder="1" applyAlignment="1" applyProtection="1">
      <alignment horizontal="left"/>
      <protection locked="0"/>
    </xf>
    <xf numFmtId="0" fontId="6" fillId="4" borderId="50" xfId="0" applyFont="1" applyFill="1" applyBorder="1" applyAlignment="1">
      <alignment horizontal="right" vertical="center" wrapText="1"/>
    </xf>
    <xf numFmtId="0" fontId="6" fillId="4" borderId="29" xfId="0" applyFont="1" applyFill="1" applyBorder="1" applyAlignment="1">
      <alignment horizontal="right" vertical="center" wrapText="1"/>
    </xf>
    <xf numFmtId="165" fontId="5" fillId="0" borderId="21" xfId="0" applyNumberFormat="1" applyFont="1" applyFill="1" applyBorder="1" applyAlignment="1" applyProtection="1">
      <alignment horizontal="right" vertical="center" wrapText="1"/>
      <protection locked="0"/>
    </xf>
    <xf numFmtId="165" fontId="5" fillId="0" borderId="20" xfId="0" applyNumberFormat="1" applyFont="1" applyFill="1" applyBorder="1" applyAlignment="1" applyProtection="1">
      <alignment horizontal="right" vertical="center" wrapText="1"/>
      <protection locked="0"/>
    </xf>
    <xf numFmtId="165" fontId="5" fillId="4" borderId="21" xfId="0" applyNumberFormat="1" applyFont="1" applyFill="1" applyBorder="1" applyAlignment="1">
      <alignment horizontal="right" vertical="center" wrapText="1"/>
    </xf>
    <xf numFmtId="165" fontId="5" fillId="4" borderId="20" xfId="0" applyNumberFormat="1" applyFont="1" applyFill="1" applyBorder="1" applyAlignment="1">
      <alignment horizontal="right" vertical="center" wrapText="1"/>
    </xf>
    <xf numFmtId="165" fontId="5" fillId="4" borderId="28" xfId="0" applyNumberFormat="1" applyFont="1" applyFill="1" applyBorder="1" applyAlignment="1">
      <alignment horizontal="right" vertical="center" wrapText="1"/>
    </xf>
    <xf numFmtId="165" fontId="5" fillId="4" borderId="43" xfId="0" applyNumberFormat="1" applyFont="1" applyFill="1" applyBorder="1" applyAlignment="1">
      <alignment horizontal="right" vertical="center" wrapText="1"/>
    </xf>
    <xf numFmtId="0" fontId="6" fillId="8" borderId="50" xfId="0" applyFont="1" applyFill="1" applyBorder="1" applyAlignment="1" applyProtection="1">
      <alignment horizontal="center" vertical="center" wrapText="1"/>
    </xf>
    <xf numFmtId="0" fontId="6" fillId="8" borderId="29" xfId="0" applyFont="1" applyFill="1" applyBorder="1" applyAlignment="1" applyProtection="1">
      <alignment horizontal="center" vertical="center" wrapText="1"/>
    </xf>
    <xf numFmtId="0" fontId="6" fillId="8" borderId="43" xfId="0" applyFont="1" applyFill="1" applyBorder="1" applyAlignment="1" applyProtection="1">
      <alignment horizontal="center" vertical="center" wrapText="1"/>
    </xf>
    <xf numFmtId="0" fontId="6" fillId="8" borderId="46" xfId="0" applyFont="1" applyFill="1" applyBorder="1" applyAlignment="1" applyProtection="1">
      <alignment horizontal="center" vertical="center" wrapText="1"/>
    </xf>
    <xf numFmtId="0" fontId="6" fillId="8" borderId="31" xfId="0" applyFont="1" applyFill="1" applyBorder="1" applyAlignment="1" applyProtection="1">
      <alignment horizontal="center" vertical="center" wrapText="1"/>
    </xf>
    <xf numFmtId="0" fontId="6" fillId="8" borderId="35" xfId="0" applyFont="1" applyFill="1" applyBorder="1" applyAlignment="1" applyProtection="1">
      <alignment horizontal="center" vertical="center" wrapText="1"/>
    </xf>
    <xf numFmtId="0" fontId="5" fillId="0" borderId="22" xfId="0" applyFont="1" applyBorder="1" applyAlignment="1">
      <alignment horizontal="left" vertical="center" wrapText="1"/>
    </xf>
    <xf numFmtId="0" fontId="5" fillId="0" borderId="23" xfId="0" applyFont="1" applyBorder="1" applyAlignment="1">
      <alignment horizontal="left" vertical="center" wrapText="1"/>
    </xf>
    <xf numFmtId="0" fontId="5" fillId="0" borderId="21" xfId="0" applyFont="1" applyBorder="1" applyAlignment="1">
      <alignment horizontal="left" vertical="center" wrapText="1"/>
    </xf>
    <xf numFmtId="0" fontId="6" fillId="6" borderId="37" xfId="0" applyFont="1" applyFill="1" applyBorder="1" applyAlignment="1">
      <alignment horizontal="left" vertical="center" wrapText="1"/>
    </xf>
    <xf numFmtId="0" fontId="6" fillId="6" borderId="38" xfId="0" applyFont="1" applyFill="1" applyBorder="1" applyAlignment="1">
      <alignment horizontal="left" vertical="center" wrapText="1"/>
    </xf>
    <xf numFmtId="0" fontId="6" fillId="6" borderId="47" xfId="0" applyFont="1" applyFill="1" applyBorder="1" applyAlignment="1">
      <alignment horizontal="left" vertical="center" wrapText="1"/>
    </xf>
    <xf numFmtId="0" fontId="7" fillId="2" borderId="24" xfId="0" applyFont="1" applyFill="1" applyBorder="1" applyAlignment="1">
      <alignment horizontal="left" vertical="center"/>
    </xf>
    <xf numFmtId="0" fontId="7" fillId="2" borderId="33" xfId="0" applyFont="1" applyFill="1" applyBorder="1" applyAlignment="1">
      <alignment horizontal="left" vertical="center"/>
    </xf>
    <xf numFmtId="0" fontId="7" fillId="2" borderId="34" xfId="0" applyFont="1" applyFill="1" applyBorder="1" applyAlignment="1">
      <alignment horizontal="left" vertical="center"/>
    </xf>
    <xf numFmtId="0" fontId="14" fillId="0" borderId="28" xfId="0" applyFont="1" applyBorder="1" applyAlignment="1">
      <alignment horizontal="center" vertical="center" wrapText="1"/>
    </xf>
    <xf numFmtId="0" fontId="14" fillId="0" borderId="43" xfId="0" applyFont="1" applyBorder="1" applyAlignment="1">
      <alignment horizontal="center" vertical="center" wrapText="1"/>
    </xf>
    <xf numFmtId="166" fontId="12" fillId="0" borderId="10" xfId="0" applyNumberFormat="1" applyFont="1" applyFill="1" applyBorder="1" applyAlignment="1" applyProtection="1">
      <alignment horizontal="center" vertical="center" wrapText="1"/>
    </xf>
    <xf numFmtId="166" fontId="12" fillId="0" borderId="28" xfId="0" applyNumberFormat="1" applyFont="1" applyFill="1" applyBorder="1" applyAlignment="1" applyProtection="1">
      <alignment horizontal="center" vertical="center" wrapText="1"/>
    </xf>
    <xf numFmtId="166" fontId="12" fillId="0" borderId="43" xfId="0" applyNumberFormat="1" applyFont="1" applyFill="1" applyBorder="1" applyAlignment="1" applyProtection="1">
      <alignment horizontal="center" vertical="center" wrapText="1"/>
    </xf>
    <xf numFmtId="0" fontId="19" fillId="0" borderId="10" xfId="0" applyFont="1" applyBorder="1" applyAlignment="1">
      <alignment horizontal="left" vertical="center" wrapText="1"/>
    </xf>
    <xf numFmtId="0" fontId="19" fillId="0" borderId="15" xfId="0" applyFont="1" applyBorder="1" applyAlignment="1">
      <alignment horizontal="left" vertical="center" wrapText="1"/>
    </xf>
    <xf numFmtId="0" fontId="16" fillId="0" borderId="10" xfId="0" applyFont="1" applyBorder="1" applyAlignment="1">
      <alignment horizontal="left" vertical="center" wrapText="1"/>
    </xf>
    <xf numFmtId="0" fontId="16" fillId="0" borderId="26"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9" fillId="0" borderId="5" xfId="0" applyFont="1" applyBorder="1" applyAlignment="1">
      <alignment horizontal="center" vertical="center"/>
    </xf>
    <xf numFmtId="0" fontId="9" fillId="0" borderId="4" xfId="0" applyFont="1" applyBorder="1" applyAlignment="1">
      <alignment horizontal="center" vertical="center"/>
    </xf>
    <xf numFmtId="0" fontId="9" fillId="0" borderId="3" xfId="0" applyFont="1" applyBorder="1" applyAlignment="1">
      <alignment horizontal="center" vertical="center"/>
    </xf>
    <xf numFmtId="0" fontId="6" fillId="0" borderId="19" xfId="0" applyFont="1" applyFill="1" applyBorder="1" applyAlignment="1">
      <alignment horizontal="right" vertical="center" wrapText="1"/>
    </xf>
    <xf numFmtId="0" fontId="6" fillId="0" borderId="22" xfId="0" applyFont="1" applyFill="1" applyBorder="1" applyAlignment="1">
      <alignment horizontal="right" vertical="center" wrapText="1"/>
    </xf>
    <xf numFmtId="0" fontId="12" fillId="0" borderId="17" xfId="0" applyFont="1" applyBorder="1" applyAlignment="1" applyProtection="1">
      <alignment horizontal="left" wrapText="1"/>
    </xf>
    <xf numFmtId="0" fontId="12" fillId="0" borderId="18" xfId="0" applyFont="1" applyBorder="1" applyAlignment="1" applyProtection="1">
      <alignment horizontal="left" wrapText="1"/>
    </xf>
    <xf numFmtId="0" fontId="12" fillId="0" borderId="12" xfId="0" applyFont="1" applyFill="1" applyBorder="1" applyAlignment="1" applyProtection="1">
      <alignment horizontal="left"/>
      <protection locked="0"/>
    </xf>
    <xf numFmtId="0" fontId="12" fillId="0" borderId="13" xfId="0" applyFont="1" applyFill="1" applyBorder="1" applyAlignment="1" applyProtection="1">
      <alignment horizontal="left"/>
      <protection locked="0"/>
    </xf>
    <xf numFmtId="0" fontId="12" fillId="0" borderId="30" xfId="0" applyFont="1" applyBorder="1" applyAlignment="1" applyProtection="1">
      <alignment horizontal="left"/>
    </xf>
    <xf numFmtId="0" fontId="12" fillId="0" borderId="35" xfId="0" applyFont="1" applyBorder="1" applyAlignment="1" applyProtection="1">
      <alignment horizontal="left"/>
    </xf>
    <xf numFmtId="0" fontId="12" fillId="0" borderId="21"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0" xfId="0" applyFont="1" applyBorder="1" applyAlignment="1" applyProtection="1">
      <alignment horizontal="left"/>
      <protection locked="0"/>
    </xf>
    <xf numFmtId="0" fontId="12" fillId="0" borderId="30" xfId="0" applyFont="1" applyBorder="1" applyAlignment="1" applyProtection="1">
      <alignment wrapText="1"/>
    </xf>
    <xf numFmtId="0" fontId="12" fillId="0" borderId="31" xfId="0" applyFont="1" applyBorder="1" applyAlignment="1" applyProtection="1">
      <alignment wrapText="1"/>
    </xf>
    <xf numFmtId="0" fontId="12" fillId="0" borderId="32" xfId="0" applyFont="1" applyBorder="1" applyAlignment="1" applyProtection="1">
      <alignment wrapText="1"/>
    </xf>
    <xf numFmtId="0" fontId="7" fillId="2" borderId="6" xfId="0" applyFont="1" applyFill="1" applyBorder="1" applyAlignment="1">
      <alignment horizontal="left" vertical="center" wrapText="1"/>
    </xf>
    <xf numFmtId="0" fontId="7" fillId="2" borderId="1" xfId="0" applyFont="1" applyFill="1" applyBorder="1" applyAlignment="1">
      <alignment horizontal="left" vertical="center" wrapText="1"/>
    </xf>
    <xf numFmtId="166" fontId="12" fillId="0" borderId="38" xfId="0" applyNumberFormat="1" applyFont="1" applyFill="1" applyBorder="1" applyAlignment="1" applyProtection="1">
      <alignment horizontal="center" vertical="center" wrapText="1"/>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9" fillId="0" borderId="1" xfId="0" applyFont="1" applyBorder="1" applyAlignment="1">
      <alignment horizontal="center" vertical="center"/>
    </xf>
    <xf numFmtId="0" fontId="5" fillId="0" borderId="10" xfId="0" applyFont="1" applyBorder="1" applyAlignment="1" applyProtection="1">
      <alignment horizontal="left" vertical="center" wrapText="1"/>
      <protection locked="0"/>
    </xf>
    <xf numFmtId="0" fontId="5" fillId="0" borderId="15" xfId="0" applyFont="1" applyBorder="1" applyAlignment="1" applyProtection="1">
      <alignment horizontal="left" vertical="center" wrapText="1"/>
      <protection locked="0"/>
    </xf>
    <xf numFmtId="0" fontId="5" fillId="0" borderId="17" xfId="0" applyFont="1" applyBorder="1" applyAlignment="1">
      <alignment horizontal="left" vertical="center" wrapText="1"/>
    </xf>
    <xf numFmtId="0" fontId="5" fillId="0" borderId="18" xfId="0" applyFont="1" applyBorder="1" applyAlignment="1">
      <alignment horizontal="left" vertical="center" wrapText="1"/>
    </xf>
    <xf numFmtId="0" fontId="5" fillId="0" borderId="21" xfId="0" applyFont="1" applyBorder="1" applyAlignment="1" applyProtection="1">
      <alignment horizontal="left" vertical="center" wrapText="1"/>
      <protection locked="0"/>
    </xf>
    <xf numFmtId="0" fontId="5" fillId="0" borderId="22" xfId="0" applyFont="1" applyBorder="1" applyAlignment="1" applyProtection="1">
      <alignment horizontal="left" vertical="center" wrapText="1"/>
      <protection locked="0"/>
    </xf>
    <xf numFmtId="0" fontId="5" fillId="0" borderId="23" xfId="0" applyFont="1" applyBorder="1" applyAlignment="1" applyProtection="1">
      <alignment horizontal="left" vertical="center" wrapText="1"/>
      <protection locked="0"/>
    </xf>
    <xf numFmtId="0" fontId="11" fillId="2" borderId="46" xfId="0" applyFont="1" applyFill="1" applyBorder="1" applyAlignment="1">
      <alignment horizontal="left" vertical="center" wrapText="1"/>
    </xf>
    <xf numFmtId="0" fontId="11" fillId="2" borderId="31" xfId="0" applyFont="1" applyFill="1" applyBorder="1" applyAlignment="1">
      <alignment horizontal="left" vertical="center" wrapText="1"/>
    </xf>
    <xf numFmtId="0" fontId="11" fillId="2" borderId="32" xfId="0" applyFont="1" applyFill="1" applyBorder="1" applyAlignment="1">
      <alignment horizontal="left" vertical="center" wrapText="1"/>
    </xf>
    <xf numFmtId="0" fontId="7" fillId="2" borderId="9" xfId="0" applyFont="1" applyFill="1" applyBorder="1" applyAlignment="1">
      <alignment horizontal="left" vertical="center"/>
    </xf>
    <xf numFmtId="0" fontId="7" fillId="2" borderId="7" xfId="0" applyFont="1" applyFill="1" applyBorder="1" applyAlignment="1">
      <alignment horizontal="left" vertical="center"/>
    </xf>
    <xf numFmtId="0" fontId="19" fillId="0" borderId="30" xfId="0" applyFont="1" applyBorder="1" applyAlignment="1" applyProtection="1">
      <alignment horizontal="left" vertical="center" wrapText="1"/>
      <protection locked="0"/>
    </xf>
    <xf numFmtId="0" fontId="19" fillId="0" borderId="58" xfId="0" applyFont="1" applyBorder="1" applyAlignment="1" applyProtection="1">
      <alignment horizontal="left" vertical="center" wrapText="1"/>
      <protection locked="0"/>
    </xf>
    <xf numFmtId="0" fontId="19" fillId="0" borderId="9" xfId="0" applyFont="1" applyBorder="1" applyAlignment="1">
      <alignment horizontal="center"/>
    </xf>
    <xf numFmtId="0" fontId="6" fillId="7" borderId="16" xfId="0" applyFont="1" applyFill="1" applyBorder="1" applyAlignment="1">
      <alignment horizontal="right" vertical="center" wrapText="1"/>
    </xf>
    <xf numFmtId="0" fontId="6" fillId="7" borderId="17" xfId="0" applyFont="1" applyFill="1" applyBorder="1" applyAlignment="1">
      <alignment horizontal="right" vertical="center" wrapText="1"/>
    </xf>
    <xf numFmtId="0" fontId="6" fillId="7" borderId="36" xfId="0" applyFont="1" applyFill="1" applyBorder="1" applyAlignment="1">
      <alignment horizontal="right" vertical="center" wrapText="1"/>
    </xf>
    <xf numFmtId="0" fontId="6" fillId="7" borderId="26" xfId="0" applyFont="1" applyFill="1" applyBorder="1" applyAlignment="1">
      <alignment horizontal="right" vertical="center" wrapText="1"/>
    </xf>
    <xf numFmtId="0" fontId="11" fillId="0" borderId="44" xfId="0" applyFont="1" applyFill="1" applyBorder="1" applyAlignment="1" applyProtection="1">
      <alignment horizontal="right" wrapText="1"/>
    </xf>
    <xf numFmtId="0" fontId="11" fillId="0" borderId="25" xfId="0" applyFont="1" applyFill="1" applyBorder="1" applyAlignment="1" applyProtection="1">
      <alignment horizontal="right" wrapText="1"/>
    </xf>
    <xf numFmtId="0" fontId="8" fillId="8" borderId="10" xfId="0" applyFont="1" applyFill="1" applyBorder="1" applyAlignment="1">
      <alignment horizontal="center"/>
    </xf>
    <xf numFmtId="0" fontId="8" fillId="8" borderId="15" xfId="0" applyFont="1" applyFill="1" applyBorder="1" applyAlignment="1">
      <alignment horizontal="center"/>
    </xf>
    <xf numFmtId="0" fontId="8" fillId="8" borderId="17" xfId="0" applyFont="1" applyFill="1" applyBorder="1" applyAlignment="1">
      <alignment horizontal="center"/>
    </xf>
    <xf numFmtId="0" fontId="8" fillId="8" borderId="18" xfId="0" applyFont="1" applyFill="1" applyBorder="1" applyAlignment="1">
      <alignment horizontal="center"/>
    </xf>
    <xf numFmtId="0" fontId="5" fillId="8" borderId="8"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5" fillId="8" borderId="7" xfId="0" applyFont="1" applyFill="1" applyBorder="1" applyAlignment="1">
      <alignment horizontal="center" vertical="center" wrapText="1"/>
    </xf>
    <xf numFmtId="0" fontId="5" fillId="8" borderId="57" xfId="0" applyFont="1" applyFill="1" applyBorder="1" applyAlignment="1">
      <alignment horizontal="center" vertical="center" wrapText="1"/>
    </xf>
    <xf numFmtId="0" fontId="5" fillId="8" borderId="0"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5" fillId="8" borderId="5"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11" fillId="0" borderId="16" xfId="0" applyFont="1" applyBorder="1" applyAlignment="1" applyProtection="1">
      <alignment vertical="center" wrapText="1"/>
    </xf>
    <xf numFmtId="0" fontId="11" fillId="0" borderId="17" xfId="0" applyFont="1" applyBorder="1" applyAlignment="1" applyProtection="1">
      <alignment vertical="center" wrapText="1"/>
    </xf>
    <xf numFmtId="0" fontId="19" fillId="0" borderId="21" xfId="0" applyFont="1" applyBorder="1" applyAlignment="1" applyProtection="1">
      <alignment horizontal="left" vertical="center" wrapText="1"/>
      <protection locked="0"/>
    </xf>
    <xf numFmtId="0" fontId="19" fillId="0" borderId="22" xfId="0" applyFont="1" applyBorder="1" applyAlignment="1" applyProtection="1">
      <alignment horizontal="left" vertical="center" wrapText="1"/>
      <protection locked="0"/>
    </xf>
    <xf numFmtId="0" fontId="19" fillId="0" borderId="20" xfId="0" applyFont="1" applyBorder="1" applyAlignment="1" applyProtection="1">
      <alignment horizontal="left" vertical="center" wrapText="1"/>
      <protection locked="0"/>
    </xf>
    <xf numFmtId="165" fontId="5" fillId="0" borderId="41" xfId="0" applyNumberFormat="1" applyFont="1" applyFill="1" applyBorder="1" applyAlignment="1" applyProtection="1">
      <alignment horizontal="right" vertical="center" wrapText="1"/>
      <protection locked="0"/>
    </xf>
    <xf numFmtId="165" fontId="5" fillId="0" borderId="42" xfId="0" applyNumberFormat="1" applyFont="1" applyFill="1" applyBorder="1" applyAlignment="1" applyProtection="1">
      <alignment horizontal="right" vertical="center" wrapText="1"/>
      <protection locked="0"/>
    </xf>
    <xf numFmtId="0" fontId="14" fillId="0" borderId="10" xfId="0" applyFont="1" applyBorder="1" applyAlignment="1">
      <alignment horizontal="center" vertical="center" wrapText="1"/>
    </xf>
    <xf numFmtId="0" fontId="5" fillId="8" borderId="17" xfId="0" applyFont="1" applyFill="1" applyBorder="1" applyAlignment="1">
      <alignment horizontal="left" vertical="center" wrapText="1"/>
    </xf>
    <xf numFmtId="0" fontId="5" fillId="8" borderId="18" xfId="0" applyFont="1" applyFill="1" applyBorder="1" applyAlignment="1">
      <alignment horizontal="left" vertical="center" wrapText="1"/>
    </xf>
    <xf numFmtId="0" fontId="21" fillId="0" borderId="10" xfId="0" applyFont="1" applyBorder="1" applyAlignment="1" applyProtection="1">
      <alignment horizontal="left" vertical="center" wrapText="1"/>
      <protection locked="0"/>
    </xf>
    <xf numFmtId="0" fontId="21" fillId="0" borderId="15" xfId="0" applyFont="1" applyBorder="1" applyAlignment="1" applyProtection="1">
      <alignment horizontal="left" vertical="center" wrapText="1"/>
      <protection locked="0"/>
    </xf>
    <xf numFmtId="0" fontId="21" fillId="0" borderId="10" xfId="0" applyFont="1" applyBorder="1" applyAlignment="1" applyProtection="1">
      <alignment horizontal="left" vertical="center" wrapText="1"/>
    </xf>
    <xf numFmtId="0" fontId="21" fillId="0" borderId="15" xfId="0" applyFont="1" applyBorder="1" applyAlignment="1" applyProtection="1">
      <alignment horizontal="left" vertical="center" wrapText="1"/>
    </xf>
    <xf numFmtId="0" fontId="23" fillId="0" borderId="10" xfId="0" applyFont="1" applyBorder="1" applyAlignment="1" applyProtection="1">
      <alignment horizontal="left" vertical="center" wrapText="1"/>
    </xf>
    <xf numFmtId="0" fontId="23" fillId="0" borderId="15" xfId="0" applyFont="1" applyBorder="1" applyAlignment="1" applyProtection="1">
      <alignment horizontal="left" vertical="center" wrapText="1"/>
    </xf>
    <xf numFmtId="0" fontId="23" fillId="0" borderId="38" xfId="0" applyFont="1" applyBorder="1" applyAlignment="1">
      <alignment horizontal="left" vertical="center" wrapText="1"/>
    </xf>
    <xf numFmtId="0" fontId="23" fillId="0" borderId="47" xfId="0" applyFont="1" applyBorder="1" applyAlignment="1">
      <alignment horizontal="left" vertical="center" wrapText="1"/>
    </xf>
    <xf numFmtId="0" fontId="21" fillId="0" borderId="30" xfId="0" applyFont="1" applyBorder="1" applyAlignment="1">
      <alignment horizontal="left" vertical="center" wrapText="1"/>
    </xf>
    <xf numFmtId="0" fontId="21" fillId="0" borderId="31" xfId="0" applyFont="1" applyBorder="1" applyAlignment="1">
      <alignment horizontal="left" vertical="center" wrapText="1"/>
    </xf>
    <xf numFmtId="0" fontId="21" fillId="0" borderId="32" xfId="0" applyFont="1" applyBorder="1" applyAlignment="1">
      <alignment horizontal="left" vertical="center" wrapText="1"/>
    </xf>
  </cellXfs>
  <cellStyles count="222">
    <cellStyle name="Currency" xfId="1" builtinId="4"/>
    <cellStyle name="Followed Hyperlink" xfId="3" builtinId="9" hidden="1"/>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Hyperlink" xfId="2" builtinId="8"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8</xdr:col>
      <xdr:colOff>182880</xdr:colOff>
      <xdr:row>0</xdr:row>
      <xdr:rowOff>38100</xdr:rowOff>
    </xdr:from>
    <xdr:to>
      <xdr:col>8</xdr:col>
      <xdr:colOff>970280</xdr:colOff>
      <xdr:row>1</xdr:row>
      <xdr:rowOff>627001</xdr:rowOff>
    </xdr:to>
    <xdr:pic>
      <xdr:nvPicPr>
        <xdr:cNvPr id="1025" name="Picture 1" descr="escription: CIE Logo.gif">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80960" y="38100"/>
          <a:ext cx="787400" cy="792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90"/>
  <sheetViews>
    <sheetView tabSelected="1" view="pageLayout" zoomScale="125" zoomScalePageLayoutView="125" workbookViewId="0">
      <selection activeCell="B22" sqref="B22"/>
    </sheetView>
  </sheetViews>
  <sheetFormatPr defaultColWidth="10.875" defaultRowHeight="12" x14ac:dyDescent="0.2"/>
  <cols>
    <col min="1" max="1" width="22.625" style="21" customWidth="1"/>
    <col min="2" max="2" width="15.625" style="21" customWidth="1"/>
    <col min="3" max="3" width="15.5" style="21" customWidth="1"/>
    <col min="4" max="4" width="6.375" style="21" customWidth="1"/>
    <col min="5" max="5" width="15.125" style="21" customWidth="1"/>
    <col min="6" max="6" width="9.5" style="21" customWidth="1"/>
    <col min="7" max="7" width="5.875" style="21" customWidth="1"/>
    <col min="8" max="8" width="8" style="21" customWidth="1"/>
    <col min="9" max="9" width="14.625" style="21" customWidth="1"/>
    <col min="10" max="16384" width="10.875" style="21"/>
  </cols>
  <sheetData>
    <row r="1" spans="1:14" ht="19.5" x14ac:dyDescent="0.2">
      <c r="A1" s="131" t="s">
        <v>130</v>
      </c>
      <c r="B1" s="132"/>
      <c r="C1" s="132"/>
      <c r="D1" s="132"/>
      <c r="E1" s="132"/>
      <c r="F1" s="132"/>
      <c r="G1" s="132"/>
      <c r="H1" s="132"/>
      <c r="I1" s="127"/>
    </row>
    <row r="2" spans="1:14" s="22" customFormat="1" ht="51" customHeight="1" thickBot="1" x14ac:dyDescent="0.25">
      <c r="A2" s="129" t="s">
        <v>91</v>
      </c>
      <c r="B2" s="130"/>
      <c r="C2" s="130"/>
      <c r="D2" s="130"/>
      <c r="E2" s="130"/>
      <c r="F2" s="130"/>
      <c r="G2" s="130"/>
      <c r="H2" s="130"/>
      <c r="I2" s="128"/>
    </row>
    <row r="3" spans="1:14" ht="12.75" thickBot="1" x14ac:dyDescent="0.25">
      <c r="A3" s="90" t="s">
        <v>41</v>
      </c>
      <c r="B3" s="91"/>
      <c r="C3" s="91"/>
      <c r="D3" s="91"/>
      <c r="E3" s="91"/>
      <c r="F3" s="91"/>
      <c r="G3" s="91"/>
      <c r="H3" s="91"/>
      <c r="I3" s="92"/>
      <c r="J3" s="23"/>
      <c r="K3" s="23"/>
      <c r="L3" s="23"/>
      <c r="M3" s="23"/>
      <c r="N3" s="23"/>
    </row>
    <row r="4" spans="1:14" s="41" customFormat="1" ht="15.75" customHeight="1" x14ac:dyDescent="0.2">
      <c r="A4" s="68" t="s">
        <v>42</v>
      </c>
      <c r="B4" s="70"/>
      <c r="C4" s="71"/>
      <c r="D4" s="71"/>
      <c r="E4" s="71"/>
      <c r="F4" s="71"/>
      <c r="G4" s="72" t="s">
        <v>129</v>
      </c>
      <c r="H4" s="72"/>
      <c r="I4" s="69"/>
    </row>
    <row r="5" spans="1:14" s="41" customFormat="1" x14ac:dyDescent="0.2">
      <c r="A5" s="42" t="s">
        <v>34</v>
      </c>
      <c r="B5" s="135"/>
      <c r="C5" s="136"/>
      <c r="D5" s="40" t="s">
        <v>39</v>
      </c>
      <c r="E5" s="55"/>
      <c r="F5" s="40" t="s">
        <v>35</v>
      </c>
      <c r="G5" s="57"/>
      <c r="H5" s="40" t="s">
        <v>36</v>
      </c>
      <c r="I5" s="53"/>
    </row>
    <row r="6" spans="1:14" s="41" customFormat="1" ht="12.75" thickBot="1" x14ac:dyDescent="0.25">
      <c r="A6" s="50" t="s">
        <v>92</v>
      </c>
      <c r="B6" s="137"/>
      <c r="C6" s="138"/>
      <c r="D6" s="51" t="s">
        <v>39</v>
      </c>
      <c r="E6" s="56"/>
      <c r="F6" s="51" t="s">
        <v>35</v>
      </c>
      <c r="G6" s="58"/>
      <c r="H6" s="51" t="s">
        <v>36</v>
      </c>
      <c r="I6" s="54"/>
    </row>
    <row r="7" spans="1:14" s="41" customFormat="1" x14ac:dyDescent="0.2">
      <c r="A7" s="59" t="s">
        <v>1</v>
      </c>
      <c r="B7" s="195"/>
      <c r="C7" s="195"/>
      <c r="D7" s="195"/>
      <c r="E7" s="195"/>
      <c r="F7" s="195"/>
      <c r="G7" s="195"/>
      <c r="H7" s="195"/>
      <c r="I7" s="196"/>
    </row>
    <row r="8" spans="1:14" s="41" customFormat="1" ht="12" customHeight="1" x14ac:dyDescent="0.2">
      <c r="A8" s="39" t="s">
        <v>0</v>
      </c>
      <c r="B8" s="135" t="s">
        <v>116</v>
      </c>
      <c r="C8" s="153"/>
      <c r="D8" s="136"/>
      <c r="E8" s="139" t="s">
        <v>101</v>
      </c>
      <c r="F8" s="139"/>
      <c r="G8" s="150"/>
      <c r="H8" s="151"/>
      <c r="I8" s="152"/>
    </row>
    <row r="9" spans="1:14" s="41" customFormat="1" x14ac:dyDescent="0.2">
      <c r="A9" s="43" t="s">
        <v>89</v>
      </c>
      <c r="B9" s="199"/>
      <c r="C9" s="200"/>
      <c r="D9" s="201"/>
      <c r="E9" s="141" t="s">
        <v>62</v>
      </c>
      <c r="F9" s="141"/>
      <c r="G9" s="142"/>
      <c r="H9" s="142"/>
      <c r="I9" s="143"/>
    </row>
    <row r="10" spans="1:14" s="41" customFormat="1" x14ac:dyDescent="0.2">
      <c r="A10" s="44" t="s">
        <v>40</v>
      </c>
      <c r="B10" s="48"/>
      <c r="C10" s="139" t="s">
        <v>43</v>
      </c>
      <c r="D10" s="139"/>
      <c r="E10" s="140"/>
      <c r="F10" s="140"/>
      <c r="G10" s="140"/>
      <c r="H10" s="45" t="s">
        <v>37</v>
      </c>
      <c r="I10" s="52"/>
    </row>
    <row r="11" spans="1:14" s="41" customFormat="1" x14ac:dyDescent="0.2">
      <c r="A11" s="44" t="s">
        <v>11</v>
      </c>
      <c r="B11" s="48"/>
      <c r="C11" s="139" t="s">
        <v>12</v>
      </c>
      <c r="D11" s="139"/>
      <c r="E11" s="140"/>
      <c r="F11" s="140"/>
      <c r="G11" s="140"/>
      <c r="H11" s="45" t="s">
        <v>37</v>
      </c>
      <c r="I11" s="52"/>
    </row>
    <row r="12" spans="1:14" s="41" customFormat="1" ht="23.1" customHeight="1" thickBot="1" x14ac:dyDescent="0.25">
      <c r="A12" s="230" t="s">
        <v>128</v>
      </c>
      <c r="B12" s="231"/>
      <c r="C12" s="231"/>
      <c r="D12" s="231"/>
      <c r="E12" s="231"/>
      <c r="F12" s="231"/>
      <c r="G12" s="231"/>
      <c r="H12" s="231"/>
      <c r="I12" s="63" t="s">
        <v>97</v>
      </c>
    </row>
    <row r="13" spans="1:14" s="41" customFormat="1" ht="23.1" customHeight="1" x14ac:dyDescent="0.2">
      <c r="A13" s="228" t="s">
        <v>105</v>
      </c>
      <c r="B13" s="229"/>
      <c r="C13" s="229"/>
      <c r="D13" s="229"/>
      <c r="E13" s="229"/>
      <c r="F13" s="229"/>
      <c r="G13" s="229"/>
      <c r="H13" s="229"/>
      <c r="I13" s="61">
        <v>10</v>
      </c>
    </row>
    <row r="14" spans="1:14" s="41" customFormat="1" ht="23.1" customHeight="1" thickBot="1" x14ac:dyDescent="0.25">
      <c r="A14" s="226" t="s">
        <v>106</v>
      </c>
      <c r="B14" s="227"/>
      <c r="C14" s="227"/>
      <c r="D14" s="227"/>
      <c r="E14" s="227"/>
      <c r="F14" s="227"/>
      <c r="G14" s="227"/>
      <c r="H14" s="227"/>
      <c r="I14" s="46">
        <v>14</v>
      </c>
    </row>
    <row r="15" spans="1:14" s="41" customFormat="1" ht="12" customHeight="1" x14ac:dyDescent="0.2">
      <c r="A15" s="49" t="s">
        <v>115</v>
      </c>
      <c r="B15" s="60" t="s">
        <v>73</v>
      </c>
      <c r="C15" s="197" t="s">
        <v>13</v>
      </c>
      <c r="D15" s="198"/>
      <c r="E15" s="202" t="s">
        <v>26</v>
      </c>
      <c r="F15" s="203"/>
      <c r="G15" s="203"/>
      <c r="H15" s="203"/>
      <c r="I15" s="204"/>
    </row>
    <row r="16" spans="1:14" s="41" customFormat="1" x14ac:dyDescent="0.2">
      <c r="A16" s="146" t="s">
        <v>98</v>
      </c>
      <c r="B16" s="141"/>
      <c r="C16" s="142"/>
      <c r="D16" s="142"/>
      <c r="E16" s="142"/>
      <c r="F16" s="142"/>
      <c r="G16" s="142"/>
      <c r="H16" s="93" t="s">
        <v>103</v>
      </c>
      <c r="I16" s="94"/>
    </row>
    <row r="17" spans="1:14" s="41" customFormat="1" ht="12.75" thickBot="1" x14ac:dyDescent="0.25">
      <c r="A17" s="147" t="s">
        <v>99</v>
      </c>
      <c r="B17" s="148"/>
      <c r="C17" s="149"/>
      <c r="D17" s="149"/>
      <c r="E17" s="149"/>
      <c r="F17" s="149"/>
      <c r="G17" s="149"/>
      <c r="H17" s="193" t="s">
        <v>103</v>
      </c>
      <c r="I17" s="194"/>
    </row>
    <row r="18" spans="1:14" x14ac:dyDescent="0.2">
      <c r="A18" s="218" t="s">
        <v>82</v>
      </c>
      <c r="B18" s="219"/>
      <c r="C18" s="219"/>
      <c r="D18" s="219"/>
      <c r="E18" s="219"/>
      <c r="F18" s="219"/>
      <c r="G18" s="219"/>
      <c r="H18" s="219"/>
      <c r="I18" s="220"/>
      <c r="J18" s="23"/>
      <c r="K18" s="23"/>
      <c r="L18" s="23"/>
      <c r="M18" s="23"/>
      <c r="N18" s="23"/>
    </row>
    <row r="19" spans="1:14" ht="24.95" customHeight="1" x14ac:dyDescent="0.2">
      <c r="A19" s="30" t="s">
        <v>64</v>
      </c>
      <c r="B19" s="31">
        <f>B77</f>
        <v>0</v>
      </c>
      <c r="C19" s="38" t="s">
        <v>86</v>
      </c>
      <c r="D19" s="177" t="s">
        <v>63</v>
      </c>
      <c r="E19" s="178"/>
      <c r="F19" s="252" t="s">
        <v>57</v>
      </c>
      <c r="G19" s="252"/>
      <c r="H19" s="252"/>
      <c r="I19" s="98" t="s">
        <v>102</v>
      </c>
    </row>
    <row r="20" spans="1:14" x14ac:dyDescent="0.2">
      <c r="A20" s="30" t="s">
        <v>14</v>
      </c>
      <c r="B20" s="31">
        <v>500</v>
      </c>
      <c r="C20" s="32"/>
      <c r="D20" s="179">
        <v>44866</v>
      </c>
      <c r="E20" s="179"/>
      <c r="F20" s="179">
        <v>44958</v>
      </c>
      <c r="G20" s="179"/>
      <c r="H20" s="179"/>
      <c r="I20" s="99"/>
    </row>
    <row r="21" spans="1:14" x14ac:dyDescent="0.2">
      <c r="A21" s="29" t="s">
        <v>38</v>
      </c>
      <c r="B21" s="31">
        <f>(B19-B20)</f>
        <v>-500</v>
      </c>
      <c r="C21" s="32"/>
      <c r="D21" s="179">
        <v>44910</v>
      </c>
      <c r="E21" s="179"/>
      <c r="F21" s="179">
        <v>44986</v>
      </c>
      <c r="G21" s="179"/>
      <c r="H21" s="179"/>
      <c r="I21" s="99"/>
    </row>
    <row r="22" spans="1:14" ht="12.75" thickBot="1" x14ac:dyDescent="0.25">
      <c r="A22" s="33" t="s">
        <v>65</v>
      </c>
      <c r="B22" s="34">
        <f>B51</f>
        <v>0</v>
      </c>
      <c r="C22" s="32"/>
      <c r="D22" s="180">
        <v>44910</v>
      </c>
      <c r="E22" s="181"/>
      <c r="F22" s="207">
        <v>44986</v>
      </c>
      <c r="G22" s="207"/>
      <c r="H22" s="207"/>
      <c r="I22" s="100"/>
    </row>
    <row r="23" spans="1:14" ht="15" customHeight="1" thickBot="1" x14ac:dyDescent="0.25">
      <c r="A23" s="90" t="s">
        <v>54</v>
      </c>
      <c r="B23" s="91"/>
      <c r="C23" s="91"/>
      <c r="D23" s="91"/>
      <c r="E23" s="91"/>
      <c r="F23" s="91"/>
      <c r="G23" s="91"/>
      <c r="H23" s="91"/>
      <c r="I23" s="92"/>
    </row>
    <row r="24" spans="1:14" ht="24" customHeight="1" x14ac:dyDescent="0.2">
      <c r="A24" s="144" t="s">
        <v>95</v>
      </c>
      <c r="B24" s="145"/>
      <c r="C24" s="145"/>
      <c r="D24" s="145"/>
      <c r="E24" s="133"/>
      <c r="F24" s="133"/>
      <c r="G24" s="133"/>
      <c r="H24" s="133"/>
      <c r="I24" s="35"/>
    </row>
    <row r="25" spans="1:14" ht="24" customHeight="1" x14ac:dyDescent="0.2">
      <c r="A25" s="144" t="s">
        <v>96</v>
      </c>
      <c r="B25" s="145"/>
      <c r="C25" s="145"/>
      <c r="D25" s="145"/>
      <c r="E25" s="133"/>
      <c r="F25" s="133"/>
      <c r="G25" s="133"/>
      <c r="H25" s="133"/>
      <c r="I25" s="47"/>
    </row>
    <row r="26" spans="1:14" ht="24" customHeight="1" x14ac:dyDescent="0.2">
      <c r="A26" s="144" t="s">
        <v>83</v>
      </c>
      <c r="B26" s="145"/>
      <c r="C26" s="145"/>
      <c r="D26" s="145"/>
      <c r="E26" s="133"/>
      <c r="F26" s="133"/>
      <c r="G26" s="133"/>
      <c r="H26" s="133"/>
      <c r="I26" s="36"/>
    </row>
    <row r="27" spans="1:14" ht="24" customHeight="1" x14ac:dyDescent="0.2">
      <c r="A27" s="144" t="s">
        <v>84</v>
      </c>
      <c r="B27" s="145"/>
      <c r="C27" s="145"/>
      <c r="D27" s="145"/>
      <c r="E27" s="133"/>
      <c r="F27" s="133"/>
      <c r="G27" s="133"/>
      <c r="H27" s="133"/>
      <c r="I27" s="36"/>
    </row>
    <row r="28" spans="1:14" ht="24" customHeight="1" x14ac:dyDescent="0.2">
      <c r="A28" s="144" t="s">
        <v>104</v>
      </c>
      <c r="B28" s="145"/>
      <c r="C28" s="145"/>
      <c r="D28" s="145"/>
      <c r="E28" s="133"/>
      <c r="F28" s="133"/>
      <c r="G28" s="133"/>
      <c r="H28" s="133"/>
      <c r="I28" s="36"/>
    </row>
    <row r="29" spans="1:14" ht="24" customHeight="1" thickBot="1" x14ac:dyDescent="0.25">
      <c r="A29" s="245" t="s">
        <v>85</v>
      </c>
      <c r="B29" s="246"/>
      <c r="C29" s="246"/>
      <c r="D29" s="246"/>
      <c r="E29" s="134"/>
      <c r="F29" s="134"/>
      <c r="G29" s="134"/>
      <c r="H29" s="134"/>
      <c r="I29" s="37"/>
    </row>
    <row r="30" spans="1:14" ht="21.95" customHeight="1" thickBot="1" x14ac:dyDescent="0.25">
      <c r="A30" s="208" t="s">
        <v>9</v>
      </c>
      <c r="B30" s="209"/>
      <c r="C30" s="209"/>
      <c r="D30" s="209"/>
      <c r="E30" s="209"/>
      <c r="F30" s="209"/>
      <c r="G30" s="209"/>
      <c r="H30" s="209"/>
      <c r="I30" s="210"/>
    </row>
    <row r="31" spans="1:14" ht="15" customHeight="1" x14ac:dyDescent="0.2">
      <c r="A31" s="174" t="s">
        <v>31</v>
      </c>
      <c r="B31" s="175"/>
      <c r="C31" s="175"/>
      <c r="D31" s="175"/>
      <c r="E31" s="175"/>
      <c r="F31" s="175"/>
      <c r="G31" s="175"/>
      <c r="H31" s="175"/>
      <c r="I31" s="176"/>
    </row>
    <row r="32" spans="1:14" x14ac:dyDescent="0.2">
      <c r="A32" s="1" t="s">
        <v>27</v>
      </c>
      <c r="B32" s="215"/>
      <c r="C32" s="216"/>
      <c r="D32" s="216"/>
      <c r="E32" s="216"/>
      <c r="F32" s="216"/>
      <c r="G32" s="216"/>
      <c r="H32" s="216"/>
      <c r="I32" s="217"/>
    </row>
    <row r="33" spans="1:14" x14ac:dyDescent="0.2">
      <c r="A33" s="1" t="s">
        <v>28</v>
      </c>
      <c r="B33" s="211"/>
      <c r="C33" s="211"/>
      <c r="D33" s="211"/>
      <c r="E33" s="117" t="s">
        <v>56</v>
      </c>
      <c r="F33" s="117"/>
      <c r="G33" s="117"/>
      <c r="H33" s="216"/>
      <c r="I33" s="217"/>
    </row>
    <row r="34" spans="1:14" x14ac:dyDescent="0.2">
      <c r="A34" s="1" t="s">
        <v>15</v>
      </c>
      <c r="B34" s="2">
        <v>0</v>
      </c>
      <c r="C34" s="170" t="s">
        <v>72</v>
      </c>
      <c r="D34" s="168"/>
      <c r="E34" s="168"/>
      <c r="F34" s="168"/>
      <c r="G34" s="168"/>
      <c r="H34" s="168"/>
      <c r="I34" s="169"/>
    </row>
    <row r="35" spans="1:14" x14ac:dyDescent="0.2">
      <c r="A35" s="1" t="s">
        <v>2</v>
      </c>
      <c r="B35" s="2">
        <v>0</v>
      </c>
      <c r="C35" s="111" t="s">
        <v>16</v>
      </c>
      <c r="D35" s="111"/>
      <c r="E35" s="111"/>
      <c r="F35" s="111"/>
      <c r="G35" s="111"/>
      <c r="H35" s="111"/>
      <c r="I35" s="112"/>
    </row>
    <row r="36" spans="1:14" s="24" customFormat="1" x14ac:dyDescent="0.2">
      <c r="A36" s="1" t="s">
        <v>17</v>
      </c>
      <c r="B36" s="2">
        <v>0</v>
      </c>
      <c r="C36" s="182" t="s">
        <v>114</v>
      </c>
      <c r="D36" s="182"/>
      <c r="E36" s="182"/>
      <c r="F36" s="182"/>
      <c r="G36" s="182"/>
      <c r="H36" s="182"/>
      <c r="I36" s="183"/>
    </row>
    <row r="37" spans="1:14" x14ac:dyDescent="0.2">
      <c r="A37" s="1" t="s">
        <v>3</v>
      </c>
      <c r="B37" s="2">
        <v>0</v>
      </c>
      <c r="C37" s="182" t="s">
        <v>4</v>
      </c>
      <c r="D37" s="182"/>
      <c r="E37" s="182"/>
      <c r="F37" s="182"/>
      <c r="G37" s="182"/>
      <c r="H37" s="182"/>
      <c r="I37" s="183"/>
    </row>
    <row r="38" spans="1:14" x14ac:dyDescent="0.2">
      <c r="A38" s="1" t="s">
        <v>5</v>
      </c>
      <c r="B38" s="2">
        <v>0</v>
      </c>
      <c r="C38" s="255" t="s">
        <v>132</v>
      </c>
      <c r="D38" s="255"/>
      <c r="E38" s="255"/>
      <c r="F38" s="255"/>
      <c r="G38" s="255"/>
      <c r="H38" s="255"/>
      <c r="I38" s="256"/>
    </row>
    <row r="39" spans="1:14" x14ac:dyDescent="0.2">
      <c r="A39" s="64" t="s">
        <v>107</v>
      </c>
      <c r="B39" s="2">
        <v>0</v>
      </c>
      <c r="C39" s="182" t="s">
        <v>113</v>
      </c>
      <c r="D39" s="182"/>
      <c r="E39" s="182"/>
      <c r="F39" s="182"/>
      <c r="G39" s="182"/>
      <c r="H39" s="182"/>
      <c r="I39" s="183"/>
    </row>
    <row r="40" spans="1:14" x14ac:dyDescent="0.2">
      <c r="A40" s="1" t="s">
        <v>18</v>
      </c>
      <c r="B40" s="2">
        <v>0</v>
      </c>
      <c r="C40" s="115" t="s">
        <v>121</v>
      </c>
      <c r="D40" s="115"/>
      <c r="E40" s="115"/>
      <c r="F40" s="115"/>
      <c r="G40" s="115"/>
      <c r="H40" s="115"/>
      <c r="I40" s="116"/>
    </row>
    <row r="41" spans="1:14" ht="24.95" customHeight="1" x14ac:dyDescent="0.2">
      <c r="A41" s="1" t="s">
        <v>20</v>
      </c>
      <c r="B41" s="2">
        <v>0</v>
      </c>
      <c r="C41" s="257" t="s">
        <v>133</v>
      </c>
      <c r="D41" s="257"/>
      <c r="E41" s="257"/>
      <c r="F41" s="257"/>
      <c r="G41" s="257"/>
      <c r="H41" s="257"/>
      <c r="I41" s="258"/>
    </row>
    <row r="42" spans="1:14" x14ac:dyDescent="0.2">
      <c r="A42" s="1" t="s">
        <v>21</v>
      </c>
      <c r="B42" s="2">
        <v>0</v>
      </c>
      <c r="C42" s="115" t="s">
        <v>93</v>
      </c>
      <c r="D42" s="115"/>
      <c r="E42" s="115"/>
      <c r="F42" s="115"/>
      <c r="G42" s="115"/>
      <c r="H42" s="115"/>
      <c r="I42" s="116"/>
    </row>
    <row r="43" spans="1:14" ht="12.75" customHeight="1" x14ac:dyDescent="0.2">
      <c r="A43" s="1" t="s">
        <v>90</v>
      </c>
      <c r="B43" s="2">
        <v>0</v>
      </c>
      <c r="C43" s="255" t="s">
        <v>134</v>
      </c>
      <c r="D43" s="255"/>
      <c r="E43" s="255"/>
      <c r="F43" s="255"/>
      <c r="G43" s="255"/>
      <c r="H43" s="255"/>
      <c r="I43" s="256"/>
    </row>
    <row r="44" spans="1:14" ht="12.75" thickBot="1" x14ac:dyDescent="0.25">
      <c r="A44" s="3" t="s">
        <v>19</v>
      </c>
      <c r="B44" s="4">
        <f>SUM(B34:B43)</f>
        <v>0</v>
      </c>
      <c r="C44" s="253"/>
      <c r="D44" s="253"/>
      <c r="E44" s="253"/>
      <c r="F44" s="253"/>
      <c r="G44" s="253"/>
      <c r="H44" s="253"/>
      <c r="I44" s="254"/>
    </row>
    <row r="45" spans="1:14" ht="15" customHeight="1" x14ac:dyDescent="0.2">
      <c r="A45" s="174" t="s">
        <v>71</v>
      </c>
      <c r="B45" s="175"/>
      <c r="C45" s="175"/>
      <c r="D45" s="175"/>
      <c r="E45" s="175"/>
      <c r="F45" s="175"/>
      <c r="G45" s="175"/>
      <c r="H45" s="221"/>
      <c r="I45" s="222"/>
    </row>
    <row r="46" spans="1:14" ht="24" customHeight="1" x14ac:dyDescent="0.2">
      <c r="A46" s="1" t="s">
        <v>61</v>
      </c>
      <c r="B46" s="107"/>
      <c r="C46" s="107"/>
      <c r="D46" s="107"/>
      <c r="E46" s="108" t="s">
        <v>117</v>
      </c>
      <c r="F46" s="108"/>
      <c r="G46" s="109"/>
      <c r="H46" s="107"/>
      <c r="I46" s="110"/>
    </row>
    <row r="47" spans="1:14" x14ac:dyDescent="0.2">
      <c r="A47" s="5" t="s">
        <v>60</v>
      </c>
      <c r="B47" s="247"/>
      <c r="C47" s="248"/>
      <c r="D47" s="249"/>
      <c r="E47" s="118" t="s">
        <v>56</v>
      </c>
      <c r="F47" s="119"/>
      <c r="G47" s="120"/>
      <c r="H47" s="223"/>
      <c r="I47" s="224"/>
      <c r="J47" s="23"/>
      <c r="K47" s="23"/>
      <c r="L47" s="23"/>
      <c r="M47" s="23"/>
      <c r="N47" s="23"/>
    </row>
    <row r="48" spans="1:14" x14ac:dyDescent="0.2">
      <c r="A48" s="1" t="s">
        <v>66</v>
      </c>
      <c r="B48" s="65">
        <v>0</v>
      </c>
      <c r="C48" s="115" t="s">
        <v>118</v>
      </c>
      <c r="D48" s="115"/>
      <c r="E48" s="115"/>
      <c r="F48" s="115"/>
      <c r="G48" s="115"/>
      <c r="H48" s="115"/>
      <c r="I48" s="116"/>
    </row>
    <row r="49" spans="1:14" x14ac:dyDescent="0.2">
      <c r="A49" s="1" t="s">
        <v>67</v>
      </c>
      <c r="B49" s="65">
        <v>0</v>
      </c>
      <c r="C49" s="115" t="s">
        <v>122</v>
      </c>
      <c r="D49" s="115"/>
      <c r="E49" s="115"/>
      <c r="F49" s="115"/>
      <c r="G49" s="115"/>
      <c r="H49" s="115"/>
      <c r="I49" s="116"/>
    </row>
    <row r="50" spans="1:14" x14ac:dyDescent="0.2">
      <c r="A50" s="1" t="s">
        <v>6</v>
      </c>
      <c r="B50" s="2">
        <v>0</v>
      </c>
      <c r="C50" s="211"/>
      <c r="D50" s="211"/>
      <c r="E50" s="211"/>
      <c r="F50" s="211"/>
      <c r="G50" s="211"/>
      <c r="H50" s="211"/>
      <c r="I50" s="212"/>
    </row>
    <row r="51" spans="1:14" ht="29.1" customHeight="1" thickBot="1" x14ac:dyDescent="0.25">
      <c r="A51" s="3" t="s">
        <v>69</v>
      </c>
      <c r="B51" s="4">
        <f>SUM(B48:B50)</f>
        <v>0</v>
      </c>
      <c r="C51" s="213" t="s">
        <v>70</v>
      </c>
      <c r="D51" s="213"/>
      <c r="E51" s="213"/>
      <c r="F51" s="213"/>
      <c r="G51" s="213"/>
      <c r="H51" s="213"/>
      <c r="I51" s="214"/>
    </row>
    <row r="52" spans="1:14" x14ac:dyDescent="0.2">
      <c r="A52" s="174" t="s">
        <v>29</v>
      </c>
      <c r="B52" s="175"/>
      <c r="C52" s="175"/>
      <c r="D52" s="175"/>
      <c r="E52" s="175"/>
      <c r="F52" s="175"/>
      <c r="G52" s="175"/>
      <c r="H52" s="175"/>
      <c r="I52" s="176"/>
    </row>
    <row r="53" spans="1:14" x14ac:dyDescent="0.2">
      <c r="A53" s="1" t="s">
        <v>32</v>
      </c>
      <c r="B53" s="2">
        <v>0</v>
      </c>
      <c r="C53" s="184" t="s">
        <v>111</v>
      </c>
      <c r="D53" s="111"/>
      <c r="E53" s="111"/>
      <c r="F53" s="111"/>
      <c r="G53" s="111"/>
      <c r="H53" s="111"/>
      <c r="I53" s="112"/>
    </row>
    <row r="54" spans="1:14" x14ac:dyDescent="0.2">
      <c r="A54" s="64" t="s">
        <v>112</v>
      </c>
      <c r="B54" s="2">
        <v>0</v>
      </c>
      <c r="C54" s="185" t="s">
        <v>113</v>
      </c>
      <c r="D54" s="186"/>
      <c r="E54" s="186"/>
      <c r="F54" s="186"/>
      <c r="G54" s="186"/>
      <c r="H54" s="186"/>
      <c r="I54" s="187"/>
    </row>
    <row r="55" spans="1:14" x14ac:dyDescent="0.2">
      <c r="A55" s="1" t="s">
        <v>7</v>
      </c>
      <c r="B55" s="6">
        <v>0</v>
      </c>
      <c r="C55" s="111" t="s">
        <v>4</v>
      </c>
      <c r="D55" s="111"/>
      <c r="E55" s="111"/>
      <c r="F55" s="111"/>
      <c r="G55" s="111"/>
      <c r="H55" s="111"/>
      <c r="I55" s="112"/>
    </row>
    <row r="56" spans="1:14" ht="12" customHeight="1" x14ac:dyDescent="0.2">
      <c r="A56" s="1" t="s">
        <v>10</v>
      </c>
      <c r="B56" s="6">
        <v>0</v>
      </c>
      <c r="C56" s="113" t="s">
        <v>110</v>
      </c>
      <c r="D56" s="113"/>
      <c r="E56" s="113"/>
      <c r="F56" s="113"/>
      <c r="G56" s="113"/>
      <c r="H56" s="113"/>
      <c r="I56" s="114"/>
    </row>
    <row r="57" spans="1:14" x14ac:dyDescent="0.2">
      <c r="A57" s="64" t="s">
        <v>109</v>
      </c>
      <c r="B57" s="6">
        <v>0</v>
      </c>
      <c r="C57" s="170" t="s">
        <v>77</v>
      </c>
      <c r="D57" s="168"/>
      <c r="E57" s="168"/>
      <c r="F57" s="168"/>
      <c r="G57" s="168"/>
      <c r="H57" s="168"/>
      <c r="I57" s="169"/>
    </row>
    <row r="58" spans="1:14" ht="24" customHeight="1" x14ac:dyDescent="0.2">
      <c r="A58" s="1" t="s">
        <v>20</v>
      </c>
      <c r="B58" s="2">
        <v>0</v>
      </c>
      <c r="C58" s="259" t="s">
        <v>135</v>
      </c>
      <c r="D58" s="259"/>
      <c r="E58" s="259"/>
      <c r="F58" s="259"/>
      <c r="G58" s="259"/>
      <c r="H58" s="259"/>
      <c r="I58" s="260"/>
    </row>
    <row r="59" spans="1:14" ht="24" customHeight="1" x14ac:dyDescent="0.2">
      <c r="A59" s="1" t="s">
        <v>33</v>
      </c>
      <c r="B59" s="2">
        <v>0</v>
      </c>
      <c r="C59" s="263" t="s">
        <v>123</v>
      </c>
      <c r="D59" s="264"/>
      <c r="E59" s="264"/>
      <c r="F59" s="264"/>
      <c r="G59" s="264"/>
      <c r="H59" s="264"/>
      <c r="I59" s="265"/>
    </row>
    <row r="60" spans="1:14" x14ac:dyDescent="0.2">
      <c r="A60" s="1" t="s">
        <v>87</v>
      </c>
      <c r="B60" s="2">
        <v>0</v>
      </c>
      <c r="C60" s="170" t="s">
        <v>136</v>
      </c>
      <c r="D60" s="168"/>
      <c r="E60" s="168"/>
      <c r="F60" s="168"/>
      <c r="G60" s="168"/>
      <c r="H60" s="168"/>
      <c r="I60" s="169"/>
    </row>
    <row r="61" spans="1:14" x14ac:dyDescent="0.2">
      <c r="A61" s="1" t="s">
        <v>88</v>
      </c>
      <c r="B61" s="2">
        <v>0</v>
      </c>
      <c r="C61" s="170" t="s">
        <v>137</v>
      </c>
      <c r="D61" s="168"/>
      <c r="E61" s="168"/>
      <c r="F61" s="168"/>
      <c r="G61" s="168"/>
      <c r="H61" s="168"/>
      <c r="I61" s="169"/>
    </row>
    <row r="62" spans="1:14" x14ac:dyDescent="0.2">
      <c r="A62" s="1" t="s">
        <v>78</v>
      </c>
      <c r="B62" s="2">
        <v>0</v>
      </c>
      <c r="C62" s="170" t="s">
        <v>100</v>
      </c>
      <c r="D62" s="168"/>
      <c r="E62" s="168"/>
      <c r="F62" s="168"/>
      <c r="G62" s="168"/>
      <c r="H62" s="168"/>
      <c r="I62" s="169"/>
    </row>
    <row r="63" spans="1:14" x14ac:dyDescent="0.2">
      <c r="A63" s="1" t="s">
        <v>8</v>
      </c>
      <c r="B63" s="2">
        <v>0</v>
      </c>
      <c r="C63" s="261" t="s">
        <v>108</v>
      </c>
      <c r="D63" s="261"/>
      <c r="E63" s="261"/>
      <c r="F63" s="261"/>
      <c r="G63" s="261"/>
      <c r="H63" s="261"/>
      <c r="I63" s="262"/>
      <c r="J63" s="25"/>
      <c r="K63" s="25"/>
      <c r="L63" s="25"/>
      <c r="M63" s="25"/>
      <c r="N63" s="25"/>
    </row>
    <row r="64" spans="1:14" ht="15" customHeight="1" x14ac:dyDescent="0.2">
      <c r="A64" s="7" t="s">
        <v>22</v>
      </c>
      <c r="B64" s="62">
        <f>SUM(B53:B63)</f>
        <v>0</v>
      </c>
      <c r="C64" s="232"/>
      <c r="D64" s="232"/>
      <c r="E64" s="232"/>
      <c r="F64" s="232"/>
      <c r="G64" s="232"/>
      <c r="H64" s="232"/>
      <c r="I64" s="233"/>
      <c r="J64" s="25"/>
      <c r="K64" s="25"/>
      <c r="L64" s="25"/>
      <c r="M64" s="25"/>
      <c r="N64" s="25"/>
    </row>
    <row r="65" spans="1:14" ht="15" customHeight="1" thickBot="1" x14ac:dyDescent="0.25">
      <c r="A65" s="3" t="s">
        <v>23</v>
      </c>
      <c r="B65" s="4">
        <f>B64*G8</f>
        <v>0</v>
      </c>
      <c r="C65" s="234"/>
      <c r="D65" s="234"/>
      <c r="E65" s="234"/>
      <c r="F65" s="234"/>
      <c r="G65" s="234"/>
      <c r="H65" s="234"/>
      <c r="I65" s="235"/>
    </row>
    <row r="66" spans="1:14" ht="21.75" thickBot="1" x14ac:dyDescent="0.25">
      <c r="A66" s="188" t="s">
        <v>30</v>
      </c>
      <c r="B66" s="189"/>
      <c r="C66" s="189"/>
      <c r="D66" s="189"/>
      <c r="E66" s="189"/>
      <c r="F66" s="189"/>
      <c r="G66" s="189"/>
      <c r="H66" s="189"/>
      <c r="I66" s="190"/>
    </row>
    <row r="67" spans="1:14" ht="45" customHeight="1" thickBot="1" x14ac:dyDescent="0.25">
      <c r="A67" s="171" t="s">
        <v>127</v>
      </c>
      <c r="B67" s="172"/>
      <c r="C67" s="172"/>
      <c r="D67" s="172"/>
      <c r="E67" s="172"/>
      <c r="F67" s="172"/>
      <c r="G67" s="172"/>
      <c r="H67" s="172"/>
      <c r="I67" s="173"/>
    </row>
    <row r="68" spans="1:14" s="27" customFormat="1" ht="15" customHeight="1" thickBot="1" x14ac:dyDescent="0.25">
      <c r="A68" s="205" t="s">
        <v>47</v>
      </c>
      <c r="B68" s="206"/>
      <c r="C68" s="101" t="s">
        <v>68</v>
      </c>
      <c r="D68" s="102"/>
      <c r="E68" s="102"/>
      <c r="F68" s="102"/>
      <c r="G68" s="102"/>
      <c r="H68" s="102"/>
      <c r="I68" s="103" t="s">
        <v>79</v>
      </c>
    </row>
    <row r="69" spans="1:14" ht="15" customHeight="1" x14ac:dyDescent="0.2">
      <c r="A69" s="8" t="s">
        <v>49</v>
      </c>
      <c r="B69" s="9">
        <v>0</v>
      </c>
      <c r="C69" s="96" t="s">
        <v>53</v>
      </c>
      <c r="D69" s="97"/>
      <c r="E69" s="97"/>
      <c r="F69" s="97"/>
      <c r="G69" s="250">
        <v>0</v>
      </c>
      <c r="H69" s="251"/>
      <c r="I69" s="104"/>
    </row>
    <row r="70" spans="1:14" ht="15" customHeight="1" x14ac:dyDescent="0.2">
      <c r="A70" s="1" t="s">
        <v>50</v>
      </c>
      <c r="B70" s="10">
        <v>0</v>
      </c>
      <c r="C70" s="191" t="s">
        <v>52</v>
      </c>
      <c r="D70" s="192"/>
      <c r="E70" s="192"/>
      <c r="F70" s="192"/>
      <c r="G70" s="156">
        <v>0</v>
      </c>
      <c r="H70" s="157"/>
      <c r="I70" s="104"/>
    </row>
    <row r="71" spans="1:14" ht="15" customHeight="1" x14ac:dyDescent="0.2">
      <c r="A71" s="1" t="s">
        <v>44</v>
      </c>
      <c r="B71" s="10">
        <v>0</v>
      </c>
      <c r="C71" s="162"/>
      <c r="D71" s="163"/>
      <c r="E71" s="163"/>
      <c r="F71" s="163"/>
      <c r="G71" s="163"/>
      <c r="H71" s="164"/>
      <c r="I71" s="104"/>
      <c r="J71" s="26"/>
      <c r="K71" s="26"/>
      <c r="L71" s="26"/>
      <c r="M71" s="26"/>
      <c r="N71" s="26"/>
    </row>
    <row r="72" spans="1:14" ht="15" customHeight="1" x14ac:dyDescent="0.2">
      <c r="A72" s="1" t="s">
        <v>45</v>
      </c>
      <c r="B72" s="10">
        <v>0</v>
      </c>
      <c r="C72" s="165"/>
      <c r="D72" s="166"/>
      <c r="E72" s="166"/>
      <c r="F72" s="166"/>
      <c r="G72" s="166"/>
      <c r="H72" s="167"/>
      <c r="I72" s="104"/>
    </row>
    <row r="73" spans="1:14" ht="15" customHeight="1" x14ac:dyDescent="0.2">
      <c r="A73" s="11" t="s">
        <v>46</v>
      </c>
      <c r="B73" s="12">
        <f>B71+B72+B70+B69</f>
        <v>0</v>
      </c>
      <c r="C73" s="105" t="s">
        <v>55</v>
      </c>
      <c r="D73" s="106"/>
      <c r="E73" s="106"/>
      <c r="F73" s="106"/>
      <c r="G73" s="158">
        <f>G69+G70</f>
        <v>0</v>
      </c>
      <c r="H73" s="159"/>
      <c r="I73" s="104"/>
    </row>
    <row r="74" spans="1:14" ht="14.1" customHeight="1" x14ac:dyDescent="0.2">
      <c r="A74" s="11" t="s">
        <v>51</v>
      </c>
      <c r="B74" s="12">
        <f>B73*0.0765</f>
        <v>0</v>
      </c>
      <c r="C74" s="105" t="s">
        <v>51</v>
      </c>
      <c r="D74" s="106"/>
      <c r="E74" s="106"/>
      <c r="F74" s="106"/>
      <c r="G74" s="158">
        <f>G73*0.0765</f>
        <v>0</v>
      </c>
      <c r="H74" s="159"/>
      <c r="I74" s="104"/>
    </row>
    <row r="75" spans="1:14" ht="15" customHeight="1" thickBot="1" x14ac:dyDescent="0.25">
      <c r="A75" s="13" t="s">
        <v>25</v>
      </c>
      <c r="B75" s="14">
        <f>B65+B73+B74</f>
        <v>0</v>
      </c>
      <c r="C75" s="154" t="s">
        <v>24</v>
      </c>
      <c r="D75" s="155"/>
      <c r="E75" s="155"/>
      <c r="F75" s="155"/>
      <c r="G75" s="160">
        <f>G73+G74</f>
        <v>0</v>
      </c>
      <c r="H75" s="161"/>
      <c r="I75" s="104"/>
    </row>
    <row r="76" spans="1:14" ht="38.1" customHeight="1" thickBot="1" x14ac:dyDescent="0.25">
      <c r="A76" s="15" t="s">
        <v>48</v>
      </c>
      <c r="B76" s="16">
        <f>(B75/I13)</f>
        <v>0</v>
      </c>
      <c r="C76" s="236"/>
      <c r="D76" s="237"/>
      <c r="E76" s="237"/>
      <c r="F76" s="237"/>
      <c r="G76" s="237"/>
      <c r="H76" s="237"/>
      <c r="I76" s="238"/>
    </row>
    <row r="77" spans="1:14" ht="12.95" customHeight="1" x14ac:dyDescent="0.2">
      <c r="A77" s="17" t="s">
        <v>59</v>
      </c>
      <c r="B77" s="18">
        <f>B44+B76</f>
        <v>0</v>
      </c>
      <c r="C77" s="239"/>
      <c r="D77" s="240"/>
      <c r="E77" s="240"/>
      <c r="F77" s="240"/>
      <c r="G77" s="240"/>
      <c r="H77" s="240"/>
      <c r="I77" s="241"/>
    </row>
    <row r="78" spans="1:14" ht="15.95" customHeight="1" thickBot="1" x14ac:dyDescent="0.25">
      <c r="A78" s="19" t="s">
        <v>58</v>
      </c>
      <c r="B78" s="20">
        <f>B76+B51+B44</f>
        <v>0</v>
      </c>
      <c r="C78" s="242"/>
      <c r="D78" s="243"/>
      <c r="E78" s="243"/>
      <c r="F78" s="243"/>
      <c r="G78" s="243"/>
      <c r="H78" s="243"/>
      <c r="I78" s="244"/>
    </row>
    <row r="79" spans="1:14" s="26" customFormat="1" ht="15" customHeight="1" thickBot="1" x14ac:dyDescent="0.25">
      <c r="A79" s="28"/>
      <c r="B79" s="28"/>
      <c r="C79" s="28"/>
      <c r="D79" s="28"/>
      <c r="E79" s="28"/>
      <c r="F79" s="28"/>
      <c r="G79" s="28"/>
      <c r="H79" s="28"/>
      <c r="I79" s="28"/>
      <c r="J79" s="24"/>
      <c r="K79" s="24"/>
      <c r="L79" s="24"/>
      <c r="M79" s="24"/>
      <c r="N79" s="24"/>
    </row>
    <row r="80" spans="1:14" ht="21.75" thickBot="1" x14ac:dyDescent="0.25">
      <c r="A80" s="121" t="s">
        <v>80</v>
      </c>
      <c r="B80" s="122"/>
      <c r="C80" s="122"/>
      <c r="D80" s="122"/>
      <c r="E80" s="122"/>
      <c r="F80" s="122"/>
      <c r="G80" s="122"/>
      <c r="H80" s="122"/>
      <c r="I80" s="123"/>
      <c r="J80" s="23"/>
      <c r="K80" s="23"/>
      <c r="L80" s="23"/>
      <c r="M80" s="23"/>
      <c r="N80" s="23"/>
    </row>
    <row r="81" spans="1:9" ht="39" customHeight="1" thickBot="1" x14ac:dyDescent="0.25">
      <c r="A81" s="124" t="s">
        <v>126</v>
      </c>
      <c r="B81" s="125"/>
      <c r="C81" s="125"/>
      <c r="D81" s="125"/>
      <c r="E81" s="125"/>
      <c r="F81" s="82" t="s">
        <v>94</v>
      </c>
      <c r="G81" s="84"/>
      <c r="H81" s="82" t="s">
        <v>119</v>
      </c>
      <c r="I81" s="83"/>
    </row>
    <row r="82" spans="1:9" ht="72.95" customHeight="1" thickBot="1" x14ac:dyDescent="0.25">
      <c r="A82" s="126" t="s">
        <v>131</v>
      </c>
      <c r="B82" s="81"/>
      <c r="C82" s="81"/>
      <c r="D82" s="81"/>
      <c r="E82" s="81"/>
      <c r="F82" s="82" t="s">
        <v>94</v>
      </c>
      <c r="G82" s="84"/>
      <c r="H82" s="82" t="s">
        <v>119</v>
      </c>
      <c r="I82" s="83"/>
    </row>
    <row r="83" spans="1:9" ht="38.1" customHeight="1" thickBot="1" x14ac:dyDescent="0.25">
      <c r="A83" s="80" t="s">
        <v>124</v>
      </c>
      <c r="B83" s="81"/>
      <c r="C83" s="81"/>
      <c r="D83" s="81"/>
      <c r="E83" s="81"/>
      <c r="F83" s="74"/>
      <c r="G83" s="75"/>
      <c r="H83" s="75"/>
      <c r="I83" s="76"/>
    </row>
    <row r="84" spans="1:9" ht="12.75" thickBot="1" x14ac:dyDescent="0.25">
      <c r="A84" s="77" t="s">
        <v>75</v>
      </c>
      <c r="B84" s="78"/>
      <c r="C84" s="79"/>
      <c r="D84" s="89" t="s">
        <v>76</v>
      </c>
      <c r="E84" s="89"/>
      <c r="F84" s="88" t="s">
        <v>125</v>
      </c>
      <c r="G84" s="88"/>
      <c r="H84" s="88"/>
      <c r="I84" s="66"/>
    </row>
    <row r="85" spans="1:9" x14ac:dyDescent="0.2">
      <c r="A85" s="85" t="s">
        <v>81</v>
      </c>
      <c r="B85" s="86"/>
      <c r="C85" s="86"/>
      <c r="D85" s="86"/>
      <c r="E85" s="86"/>
      <c r="F85" s="86"/>
      <c r="G85" s="86"/>
      <c r="H85" s="86"/>
      <c r="I85" s="87"/>
    </row>
    <row r="86" spans="1:9" x14ac:dyDescent="0.2">
      <c r="A86" s="64" t="s">
        <v>120</v>
      </c>
      <c r="B86" s="95"/>
      <c r="C86" s="95"/>
      <c r="D86" s="95"/>
      <c r="E86" s="95"/>
      <c r="F86" s="95"/>
      <c r="G86" s="73" t="s">
        <v>74</v>
      </c>
      <c r="H86" s="73"/>
      <c r="I86" s="67"/>
    </row>
    <row r="87" spans="1:9" x14ac:dyDescent="0.2">
      <c r="A87" s="64" t="s">
        <v>120</v>
      </c>
      <c r="B87" s="95"/>
      <c r="C87" s="95"/>
      <c r="D87" s="95"/>
      <c r="E87" s="95"/>
      <c r="F87" s="95"/>
      <c r="G87" s="73" t="s">
        <v>74</v>
      </c>
      <c r="H87" s="73"/>
      <c r="I87" s="67"/>
    </row>
    <row r="88" spans="1:9" x14ac:dyDescent="0.2">
      <c r="A88" s="64" t="s">
        <v>120</v>
      </c>
      <c r="B88" s="95"/>
      <c r="C88" s="95"/>
      <c r="D88" s="95"/>
      <c r="E88" s="95"/>
      <c r="F88" s="95"/>
      <c r="G88" s="73" t="s">
        <v>74</v>
      </c>
      <c r="H88" s="73"/>
      <c r="I88" s="67"/>
    </row>
    <row r="89" spans="1:9" ht="12.75" thickBot="1" x14ac:dyDescent="0.25">
      <c r="A89" s="64" t="s">
        <v>120</v>
      </c>
      <c r="B89" s="95"/>
      <c r="C89" s="95"/>
      <c r="D89" s="95"/>
      <c r="E89" s="95"/>
      <c r="F89" s="95"/>
      <c r="G89" s="73" t="s">
        <v>74</v>
      </c>
      <c r="H89" s="73"/>
      <c r="I89" s="67"/>
    </row>
    <row r="90" spans="1:9" x14ac:dyDescent="0.2">
      <c r="A90" s="225"/>
      <c r="B90" s="225"/>
      <c r="C90" s="225"/>
      <c r="D90" s="225"/>
      <c r="E90" s="225"/>
      <c r="F90" s="225"/>
      <c r="G90" s="225"/>
      <c r="H90" s="225"/>
      <c r="I90" s="225"/>
    </row>
  </sheetData>
  <sheetProtection selectLockedCells="1"/>
  <mergeCells count="133">
    <mergeCell ref="A90:I90"/>
    <mergeCell ref="A14:H14"/>
    <mergeCell ref="A13:H13"/>
    <mergeCell ref="A12:H12"/>
    <mergeCell ref="C64:I65"/>
    <mergeCell ref="C76:I78"/>
    <mergeCell ref="B33:D33"/>
    <mergeCell ref="H33:I33"/>
    <mergeCell ref="A29:D29"/>
    <mergeCell ref="C40:I40"/>
    <mergeCell ref="C59:I59"/>
    <mergeCell ref="C57:I57"/>
    <mergeCell ref="C58:I58"/>
    <mergeCell ref="C62:I62"/>
    <mergeCell ref="B47:D47"/>
    <mergeCell ref="G89:H89"/>
    <mergeCell ref="B87:F87"/>
    <mergeCell ref="G69:H69"/>
    <mergeCell ref="F19:H19"/>
    <mergeCell ref="F20:H20"/>
    <mergeCell ref="F21:H21"/>
    <mergeCell ref="C44:I44"/>
    <mergeCell ref="C74:F74"/>
    <mergeCell ref="B89:F89"/>
    <mergeCell ref="A66:I66"/>
    <mergeCell ref="C42:I42"/>
    <mergeCell ref="C70:F70"/>
    <mergeCell ref="H17:I17"/>
    <mergeCell ref="B7:I7"/>
    <mergeCell ref="C15:D15"/>
    <mergeCell ref="B9:D9"/>
    <mergeCell ref="E15:I15"/>
    <mergeCell ref="D21:E21"/>
    <mergeCell ref="A68:B68"/>
    <mergeCell ref="F22:H22"/>
    <mergeCell ref="A30:I30"/>
    <mergeCell ref="C34:I34"/>
    <mergeCell ref="C38:I38"/>
    <mergeCell ref="C50:I50"/>
    <mergeCell ref="C51:I51"/>
    <mergeCell ref="B32:I32"/>
    <mergeCell ref="C35:I35"/>
    <mergeCell ref="C36:I36"/>
    <mergeCell ref="C37:I37"/>
    <mergeCell ref="A24:D24"/>
    <mergeCell ref="A18:I18"/>
    <mergeCell ref="A23:I23"/>
    <mergeCell ref="A45:I45"/>
    <mergeCell ref="A52:I52"/>
    <mergeCell ref="A31:I31"/>
    <mergeCell ref="D19:E19"/>
    <mergeCell ref="D20:E20"/>
    <mergeCell ref="D22:E22"/>
    <mergeCell ref="C39:I39"/>
    <mergeCell ref="C43:I43"/>
    <mergeCell ref="C53:I53"/>
    <mergeCell ref="C54:I54"/>
    <mergeCell ref="C41:I41"/>
    <mergeCell ref="A25:D25"/>
    <mergeCell ref="E25:H25"/>
    <mergeCell ref="H47:I47"/>
    <mergeCell ref="I1:I2"/>
    <mergeCell ref="A2:H2"/>
    <mergeCell ref="A1:H1"/>
    <mergeCell ref="E24:H24"/>
    <mergeCell ref="E26:H26"/>
    <mergeCell ref="E27:H27"/>
    <mergeCell ref="E28:H28"/>
    <mergeCell ref="E29:H29"/>
    <mergeCell ref="B5:C5"/>
    <mergeCell ref="B6:C6"/>
    <mergeCell ref="C11:D11"/>
    <mergeCell ref="C10:D10"/>
    <mergeCell ref="E11:G11"/>
    <mergeCell ref="E10:G10"/>
    <mergeCell ref="E9:F9"/>
    <mergeCell ref="G9:I9"/>
    <mergeCell ref="A26:D26"/>
    <mergeCell ref="A27:D27"/>
    <mergeCell ref="A28:D28"/>
    <mergeCell ref="E8:F8"/>
    <mergeCell ref="A16:B16"/>
    <mergeCell ref="C16:G16"/>
    <mergeCell ref="A17:B17"/>
    <mergeCell ref="C17:G17"/>
    <mergeCell ref="A3:I3"/>
    <mergeCell ref="H16:I16"/>
    <mergeCell ref="B88:F88"/>
    <mergeCell ref="C69:F69"/>
    <mergeCell ref="I19:I22"/>
    <mergeCell ref="C68:H68"/>
    <mergeCell ref="I68:I75"/>
    <mergeCell ref="C73:F73"/>
    <mergeCell ref="B46:D46"/>
    <mergeCell ref="E46:G46"/>
    <mergeCell ref="H46:I46"/>
    <mergeCell ref="C55:I55"/>
    <mergeCell ref="C56:I56"/>
    <mergeCell ref="C48:I48"/>
    <mergeCell ref="C49:I49"/>
    <mergeCell ref="C63:I63"/>
    <mergeCell ref="E33:G33"/>
    <mergeCell ref="E47:G47"/>
    <mergeCell ref="A80:I80"/>
    <mergeCell ref="G86:H86"/>
    <mergeCell ref="B86:F86"/>
    <mergeCell ref="A81:E81"/>
    <mergeCell ref="A82:E82"/>
    <mergeCell ref="G8:I8"/>
    <mergeCell ref="B4:F4"/>
    <mergeCell ref="G4:H4"/>
    <mergeCell ref="G88:H88"/>
    <mergeCell ref="F83:I83"/>
    <mergeCell ref="A84:C84"/>
    <mergeCell ref="A83:E83"/>
    <mergeCell ref="H81:I81"/>
    <mergeCell ref="F81:G81"/>
    <mergeCell ref="F82:G82"/>
    <mergeCell ref="H82:I82"/>
    <mergeCell ref="A85:I85"/>
    <mergeCell ref="F84:H84"/>
    <mergeCell ref="D84:E84"/>
    <mergeCell ref="G87:H87"/>
    <mergeCell ref="B8:D8"/>
    <mergeCell ref="C75:F75"/>
    <mergeCell ref="G70:H70"/>
    <mergeCell ref="G73:H73"/>
    <mergeCell ref="G74:H74"/>
    <mergeCell ref="G75:H75"/>
    <mergeCell ref="C71:H72"/>
    <mergeCell ref="C60:I60"/>
    <mergeCell ref="C61:I61"/>
    <mergeCell ref="A67:I67"/>
  </mergeCells>
  <phoneticPr fontId="4" type="noConversion"/>
  <printOptions horizontalCentered="1"/>
  <pageMargins left="0.6" right="0.6" top="0.7" bottom="0.36" header="0.5" footer="0.2"/>
  <pageSetup orientation="landscape" horizontalDpi="4294967292" verticalDpi="4294967292" r:id="rId1"/>
  <headerFooter differentOddEven="1">
    <oddFooter>&amp;L&amp;"-,Italic"&amp;10&amp;KFF0000*If you obtain any additional funding for your program, contact CIE with the funding source and amount as soon as possible&amp;RFact Sheet Page &amp;P</oddFooter>
  </headerFooter>
  <rowBreaks count="2" manualBreakCount="2">
    <brk id="29" max="16383" man="1"/>
    <brk id="65" max="16383" man="1"/>
  </rowBreaks>
  <drawing r:id="rId2"/>
  <extLst>
    <ext xmlns:mx="http://schemas.microsoft.com/office/mac/excel/2008/main" uri="{64002731-A6B0-56B0-2670-7721B7C09600}">
      <mx:PLV Mode="1"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Company>University of Mary Washington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 Jordan</dc:creator>
  <cp:lastModifiedBy>Sarah Moran (smoran2)</cp:lastModifiedBy>
  <cp:lastPrinted>2014-04-16T15:49:41Z</cp:lastPrinted>
  <dcterms:created xsi:type="dcterms:W3CDTF">2012-06-20T17:56:04Z</dcterms:created>
  <dcterms:modified xsi:type="dcterms:W3CDTF">2021-11-05T18:23:37Z</dcterms:modified>
</cp:coreProperties>
</file>